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9795" activeTab="0"/>
  </bookViews>
  <sheets>
    <sheet name="Input" sheetId="1" r:id="rId1"/>
  </sheets>
  <definedNames>
    <definedName name="B1048575">#REF!</definedName>
    <definedName name="B1048576">#REF!</definedName>
    <definedName name="C99999">#REF!</definedName>
    <definedName name="_xlnm.Print_Area" localSheetId="0">'Input'!$A$1:$L$62</definedName>
  </definedNames>
  <calcPr fullCalcOnLoad="1"/>
</workbook>
</file>

<file path=xl/sharedStrings.xml><?xml version="1.0" encoding="utf-8"?>
<sst xmlns="http://schemas.openxmlformats.org/spreadsheetml/2006/main" count="404" uniqueCount="397">
  <si>
    <t>Branch</t>
  </si>
  <si>
    <t>Date:</t>
  </si>
  <si>
    <t>Residential / Street Address</t>
  </si>
  <si>
    <t>Value Date</t>
  </si>
  <si>
    <t>Foreign CCY</t>
  </si>
  <si>
    <t>Amount</t>
  </si>
  <si>
    <t>Rate</t>
  </si>
  <si>
    <t>Local Equivalent</t>
  </si>
  <si>
    <t>Total Local CCY</t>
  </si>
  <si>
    <t>Telephone / Mobile No</t>
  </si>
  <si>
    <t>ID Provided Type &amp; No</t>
  </si>
  <si>
    <t>Sender's Correspondent</t>
  </si>
  <si>
    <t>Intermediary Bank</t>
  </si>
  <si>
    <t>Paying Bank SWIFT Code</t>
  </si>
  <si>
    <t>Account Number</t>
  </si>
  <si>
    <t>Remittance Information</t>
  </si>
  <si>
    <t>Bank to Bank Information</t>
  </si>
  <si>
    <t>Receiver's Correspondent</t>
  </si>
  <si>
    <t>Terms and Conditions</t>
  </si>
  <si>
    <t>..................................................................</t>
  </si>
  <si>
    <t>Forward Exchange Contracts:</t>
  </si>
  <si>
    <t>Detail of Charges</t>
  </si>
  <si>
    <t>Field 50K</t>
  </si>
  <si>
    <t>Field 32K</t>
  </si>
  <si>
    <t>Field 56D</t>
  </si>
  <si>
    <t>Field 57</t>
  </si>
  <si>
    <t>Field *59</t>
  </si>
  <si>
    <t>Field 70</t>
  </si>
  <si>
    <t>Field 71A</t>
  </si>
  <si>
    <t>Field 72</t>
  </si>
  <si>
    <t>Country</t>
  </si>
  <si>
    <t>Occupation, business, or principal activity</t>
  </si>
  <si>
    <t>I / We have read and agree to the Terms &amp; Conditions.</t>
  </si>
  <si>
    <t>Rate:</t>
  </si>
  <si>
    <t>USD</t>
  </si>
  <si>
    <t>CNORUS33</t>
  </si>
  <si>
    <t>Field
53A/54</t>
  </si>
  <si>
    <t>DOB/Gender/Occupation</t>
  </si>
  <si>
    <t>Postal Address</t>
  </si>
  <si>
    <t>Account  No (other Bank)</t>
  </si>
  <si>
    <t>Beneficiary Details:</t>
  </si>
  <si>
    <t>Field 57D</t>
  </si>
  <si>
    <t>Beneficiary Name(s) in Full</t>
  </si>
  <si>
    <t>Tel/Mob No:</t>
  </si>
  <si>
    <t>The Bank might give any information referred to above to entities other than the Parties and the Service Provider where it is required or allowed by law or where I [the Applicant] have otherwise consented.</t>
  </si>
  <si>
    <t xml:space="preserve"> I understand that the Bank reserves the right to withhold issuance until all cheques tendered in payment are cleared.</t>
  </si>
  <si>
    <t xml:space="preserve"> I understand that if I fail to provide any information requested in this form, or do not agree to any of the possible exchanges or uses detailed above, my request may not be accepted by the Bank</t>
  </si>
  <si>
    <t>Unless otherwise stipulated, charges in the country of payment are for the account of beneficiary</t>
  </si>
  <si>
    <t>By signing this requisition you are confirming that all details given herein are accurate</t>
  </si>
  <si>
    <t>Any amendment to Beneficiary details must be authorised in writing by authorised account signatories. Amendment requests by email will not be accepted.</t>
  </si>
  <si>
    <t>Authorised Signatory</t>
  </si>
  <si>
    <t>Designation:</t>
  </si>
  <si>
    <t>Company / Firm / Personal / Joint Account Authorised Signature(s):</t>
  </si>
  <si>
    <t>............................................................</t>
  </si>
  <si>
    <t>We certify applicable Compliance &amp; Regulatory checks completed.</t>
  </si>
  <si>
    <t>WPACAU2S</t>
  </si>
  <si>
    <t>Applicant Name(s) in Full</t>
  </si>
  <si>
    <t>Customer Authority &amp; Signature(s):</t>
  </si>
  <si>
    <t>………./………./……….</t>
  </si>
  <si>
    <t>Paying Bank [A/C held with]</t>
  </si>
  <si>
    <t>Residential / Street Address / City / Country</t>
  </si>
  <si>
    <t>SWIFT</t>
  </si>
  <si>
    <t>WPACFJFX</t>
  </si>
  <si>
    <t>MIDLGB22</t>
  </si>
  <si>
    <t>NWBKGB2L</t>
  </si>
  <si>
    <t>ID100 68713/2014 Bank Use Only</t>
  </si>
  <si>
    <t>Northern Trust Int'l Bkg Corp-NY</t>
  </si>
  <si>
    <t>AUD</t>
  </si>
  <si>
    <t>EUR</t>
  </si>
  <si>
    <t>FJD</t>
  </si>
  <si>
    <t>NZD</t>
  </si>
  <si>
    <t>TOP</t>
  </si>
  <si>
    <t>JPY</t>
  </si>
  <si>
    <t>SGD</t>
  </si>
  <si>
    <t>HKD</t>
  </si>
  <si>
    <t>CAD</t>
  </si>
  <si>
    <t>DKK</t>
  </si>
  <si>
    <t>INR</t>
  </si>
  <si>
    <t>NOK</t>
  </si>
  <si>
    <t>PKR</t>
  </si>
  <si>
    <t>PHP</t>
  </si>
  <si>
    <t>ZAR</t>
  </si>
  <si>
    <t>LKR</t>
  </si>
  <si>
    <t>SEK</t>
  </si>
  <si>
    <t>CHF</t>
  </si>
  <si>
    <t>XPF</t>
  </si>
  <si>
    <t>WST</t>
  </si>
  <si>
    <t>SBD</t>
  </si>
  <si>
    <t>VUV</t>
  </si>
  <si>
    <t>BSB / Routing / IBAN No. / ABA / IFSC No. etc.</t>
  </si>
  <si>
    <t>Paying Bank Address
/ Location</t>
  </si>
  <si>
    <t>GBP</t>
  </si>
  <si>
    <t>Yes</t>
  </si>
  <si>
    <t>No</t>
  </si>
  <si>
    <t>VUV FWOBS - SYDNEY</t>
  </si>
  <si>
    <t>SBD FWOBS - SYDNEY</t>
  </si>
  <si>
    <t>WST FWOBS - SYDNEY</t>
  </si>
  <si>
    <t>PGK FWOBS - SYDNEY</t>
  </si>
  <si>
    <t>XPF FWOBS - SYDNEY</t>
  </si>
  <si>
    <t>CHF FWOBS - SYDNEY</t>
  </si>
  <si>
    <t>SEK FWOBS - SYDNEY</t>
  </si>
  <si>
    <t>LKR FWOBS - SYDNEY</t>
  </si>
  <si>
    <t>ZAR FWOBS - SYDNEY</t>
  </si>
  <si>
    <t>PHP FWOBS - SYDNEY</t>
  </si>
  <si>
    <t>PKR FWOBS - SYDNEY</t>
  </si>
  <si>
    <t>NOK FWOBS - SYDNEY</t>
  </si>
  <si>
    <t>INR FWOBS - SYDNEY</t>
  </si>
  <si>
    <t>DKK FWOBS - SYDNEY</t>
  </si>
  <si>
    <t>CAD FWOBS - SYDNEY</t>
  </si>
  <si>
    <t>HKD FWOBS - SYDNEY</t>
  </si>
  <si>
    <t>SGD FWOBS - SYDNEY</t>
  </si>
  <si>
    <t>JPY FWOBS - SYDNEY</t>
  </si>
  <si>
    <t>CNY FWOBS - SYDNEY</t>
  </si>
  <si>
    <t>Nostro/Vostro Acct No.</t>
  </si>
  <si>
    <t>Commission SWIFT</t>
  </si>
  <si>
    <t>SHA</t>
  </si>
  <si>
    <t>WPACNZ2W</t>
  </si>
  <si>
    <r>
      <rPr>
        <b/>
        <sz val="20"/>
        <color indexed="9"/>
        <rFont val="Arial"/>
        <family val="2"/>
      </rPr>
      <t>Applicant Details:</t>
    </r>
    <r>
      <rPr>
        <b/>
        <sz val="16"/>
        <color indexed="9"/>
        <rFont val="Calibri"/>
        <family val="2"/>
      </rPr>
      <t xml:space="preserve"> </t>
    </r>
    <r>
      <rPr>
        <sz val="16"/>
        <color indexed="9"/>
        <rFont val="Calibri"/>
        <family val="2"/>
      </rPr>
      <t xml:space="preserve">Please print a copy and sign. Original signature(s) required on the form </t>
    </r>
  </si>
  <si>
    <t>CASH</t>
  </si>
  <si>
    <t>OUR</t>
  </si>
  <si>
    <t>DEBIT A/C</t>
  </si>
  <si>
    <t>BENE</t>
  </si>
  <si>
    <t>EFTPOS</t>
  </si>
  <si>
    <t>CNY</t>
  </si>
  <si>
    <t>BC:Birth Certificate No:</t>
  </si>
  <si>
    <t>TDOMCATT</t>
  </si>
  <si>
    <t>CC:Citizenship Certificate No:</t>
  </si>
  <si>
    <t>NUKUALOFA, TONGA</t>
  </si>
  <si>
    <t>BOTKJPJT</t>
  </si>
  <si>
    <t>DL:Driver's Lecence No:</t>
  </si>
  <si>
    <t>VAVA'U, TONGA</t>
  </si>
  <si>
    <t>UBSWCHZH</t>
  </si>
  <si>
    <t>EC:Employer Card No:</t>
  </si>
  <si>
    <t>PC:Pension Card No:</t>
  </si>
  <si>
    <t>PF:Provident Fund No:</t>
  </si>
  <si>
    <t>PP-Passpot No:</t>
  </si>
  <si>
    <t>PGK</t>
  </si>
  <si>
    <t>OCBCSGSG</t>
  </si>
  <si>
    <t>SC:Student Card No:</t>
  </si>
  <si>
    <t>Other:</t>
  </si>
  <si>
    <t>AUD Nostro-9990040/900</t>
  </si>
  <si>
    <t>CAD Nostro-9241101/900</t>
  </si>
  <si>
    <t>CHF Nostro-9240101/900</t>
  </si>
  <si>
    <t>EUR Nostro-9990265/900</t>
  </si>
  <si>
    <t>FJD Nostro-9200801/900</t>
  </si>
  <si>
    <t>JPY Nostro-9231101/900</t>
  </si>
  <si>
    <t>NZD Nostro-9200501/900</t>
  </si>
  <si>
    <t>SEK Nostro-9236101/900</t>
  </si>
  <si>
    <t>SGD Nostro-9253101/900</t>
  </si>
  <si>
    <t>USD Nostro-9990082/900</t>
  </si>
  <si>
    <t>WST Nostro-9252101/900</t>
  </si>
  <si>
    <t>P110-Import of goods</t>
  </si>
  <si>
    <t>P120-Goods supplied to resident carriers in port &amp; airports (fuels, provisions, stores etc.)</t>
  </si>
  <si>
    <t>P214-Transportation of passengers (shipping companies)</t>
  </si>
  <si>
    <t>P220-Postal &amp; Courier services</t>
  </si>
  <si>
    <t>P231-Business travel</t>
  </si>
  <si>
    <t>P232-Personal travel</t>
  </si>
  <si>
    <t>P241-Insurance premiums</t>
  </si>
  <si>
    <t>P242-Insurance claims/benefits</t>
  </si>
  <si>
    <t>P251-Manufacturing services on physical imports owed by resident companies</t>
  </si>
  <si>
    <t>P252-Maintenance &amp; Repair services</t>
  </si>
  <si>
    <t>P253-Telecommunication services</t>
  </si>
  <si>
    <t>P254-Construction &amp; installation services</t>
  </si>
  <si>
    <t>P256-Computer &amp; Information Services</t>
  </si>
  <si>
    <t>P258-Professional, management, consulting &amp; other business services</t>
  </si>
  <si>
    <t>P259-Personal, cultural &amp; recreational services</t>
  </si>
  <si>
    <t>P260-Government goods &amp; services (goods &amp; services provided by foreign embassies &amp; government)</t>
  </si>
  <si>
    <t>P310-Worker's remittances (long term workers)</t>
  </si>
  <si>
    <t>P320-Remittances sent to Foreign Exchange Dealers abroad through local banks</t>
  </si>
  <si>
    <t xml:space="preserve">P410-Wages &amp; Salaries (short term workers in Tonga) </t>
  </si>
  <si>
    <t>P420-Dividends &amp; Distributed profits sent abroad</t>
  </si>
  <si>
    <t>P430-Interest paid to non-resident holders of bonds, notes &amp; other negotiable instruments issued by residents</t>
  </si>
  <si>
    <t>P440-Interest on external loans, deposits and other liabilities</t>
  </si>
  <si>
    <t>P510-Official gifts &amp; donations</t>
  </si>
  <si>
    <t>P520-Contributions &amp; subscriptions to international organisations</t>
  </si>
  <si>
    <t>P530-Other goods, gifts and other related transfers sent abroad by individual households</t>
  </si>
  <si>
    <t>P540-Pensions / social benefits</t>
  </si>
  <si>
    <t>P610-Official grants for investment projects or capital expenditure</t>
  </si>
  <si>
    <t>P620-Private grants for investment projects and capital expenditure</t>
  </si>
  <si>
    <t>P630-Purchase of non-produced non-financial assets to non-residents</t>
  </si>
  <si>
    <t>P720-Intercompany lending funds</t>
  </si>
  <si>
    <t>P730-Purchase of non business instrument by residents in real estate outside Tonga</t>
  </si>
  <si>
    <t>P740-Purchases of stocks, shares, debt securities, bonds, notes and other negotiables issued by non-resident entities</t>
  </si>
  <si>
    <t>P750-Loans provided to non-residents by resident banks and other financial institutions</t>
  </si>
  <si>
    <t>P760-Increase of deposits in non-resident banks or other financial institutions by residents</t>
  </si>
  <si>
    <t>P810-Foreign Direct Investments in Tonga (FDI) Withdrawal of investments by non-residents investors in resident companies</t>
  </si>
  <si>
    <t>P820-Repayment of intercompany funds to parent company or other related companies</t>
  </si>
  <si>
    <t>P830-Non-resident investments of debt securities, bonds, notes and other negotiable instruments issued by resident entities</t>
  </si>
  <si>
    <t>P840-Loan repayment by resident banks and other financial institutions</t>
  </si>
  <si>
    <t>P850-Withdrawal of deposits in domestic banks by non-resident</t>
  </si>
  <si>
    <t>P860-Reduction of other account payable/other liabilities on non-residents</t>
  </si>
  <si>
    <t>P910-Nostro accounts transactions (non-residents)</t>
  </si>
  <si>
    <t>Other Local Bank Chq</t>
  </si>
  <si>
    <t>Own Bank Chq</t>
  </si>
  <si>
    <t>W/Sydney Vostro-900300101</t>
  </si>
  <si>
    <t>W/Welly Vostro-9300501</t>
  </si>
  <si>
    <t>W/Samoa Vostro-900345101</t>
  </si>
  <si>
    <t>W/Suva Vostro-2000550497</t>
  </si>
  <si>
    <t>BoSP, PNG Vostro-2000352969</t>
  </si>
  <si>
    <t>Colonial Bank Vostro-900342101</t>
  </si>
  <si>
    <t>BNZ Welly Vostro-900310101</t>
  </si>
  <si>
    <t>W/Honiara Vostro-9990275</t>
  </si>
  <si>
    <t>Citibank, NY Vostro-9990245/100</t>
  </si>
  <si>
    <t>Auckland Savings Bank Vostro-900344101</t>
  </si>
  <si>
    <t>P212-Freight services (airline companies)</t>
  </si>
  <si>
    <t>P213-Supporting &amp; auxillary air transportation services (airport services to carriers, landing fees  etc.)</t>
  </si>
  <si>
    <t>P255-Financial services</t>
  </si>
  <si>
    <t>P710-Purchase of shares or equity in enterprises or related companies local and abroad</t>
  </si>
  <si>
    <t>P215-Freight services (shipping companies)</t>
  </si>
  <si>
    <t>P211-Passenger fares (airline companies)</t>
  </si>
  <si>
    <t xml:space="preserve">P216-Supporting &amp; auxillary transportation services (port services to ships &amp; agents fees etc,) </t>
  </si>
  <si>
    <t>P257-Charges for the use of intellectual property</t>
  </si>
  <si>
    <t>P770-Increase of other accounts receivable/other external assets on non-residents</t>
  </si>
  <si>
    <t>PCOBWSWS </t>
  </si>
  <si>
    <t>HANDSESS</t>
  </si>
  <si>
    <t>CAD-Toronto Dominion Bank, Toronto, Canada</t>
  </si>
  <si>
    <t>CHF-Union Bank of Zurich,  Zurich, Switzerland</t>
  </si>
  <si>
    <t>EUR-HongKong &amp; Shanghai Bkg Corp, London, UK</t>
  </si>
  <si>
    <t>FJD-WBC Suva, Fiji</t>
  </si>
  <si>
    <t>GBP-National Westminster Bank PLC, London, UK</t>
  </si>
  <si>
    <t>JPY-Bank of Tokyo Mitsubishi UFJ, Tokyo</t>
  </si>
  <si>
    <t>NZD-WBC Wellington, NZ</t>
  </si>
  <si>
    <t>SGD-Overseas Chinese Bkg Corp, Singapore</t>
  </si>
  <si>
    <t>SEK-Svenska Handelsbank, Stockholm, Sweden</t>
  </si>
  <si>
    <t>USD-Northern Trust Int'l Bkg Corp, New York, USA</t>
  </si>
  <si>
    <t>WST-Westpac Bank Samoa Ltd, Apia, Samoa</t>
  </si>
  <si>
    <t>CITIUSXX</t>
  </si>
  <si>
    <t>BOSPPGPM</t>
  </si>
  <si>
    <t>NFBIFJFJ</t>
  </si>
  <si>
    <t>ASBBNZ2A</t>
  </si>
  <si>
    <t>BKNZNZ22</t>
  </si>
  <si>
    <t>WPACSBSB</t>
  </si>
  <si>
    <t>AUD-BTG001972 (GL9990040/900)</t>
  </si>
  <si>
    <t>AUD-WBC Sydney</t>
  </si>
  <si>
    <t>CAD-0360 02118408TRONTO (GL9241101/900)</t>
  </si>
  <si>
    <t>CHF-02300000068900050000T (GL9240101/900)</t>
  </si>
  <si>
    <t>EUR-4005 1559 4131 14 (GL9990265/900)</t>
  </si>
  <si>
    <t>FJD-000596 FJD 2160 01 (GL9200801/900)</t>
  </si>
  <si>
    <t>GBP-6000 0410 0075 71 (GL9990266/900)</t>
  </si>
  <si>
    <t>GBP DFT-6001 0410 0075 71 (GL9256101/900)</t>
  </si>
  <si>
    <t>JPY-653 0410748 (GL9231101/900)</t>
  </si>
  <si>
    <t>NZD-005512 NZD 2107 01 (GL9200501/900)</t>
  </si>
  <si>
    <t>SEK-40857239 (GL9236101/900)</t>
  </si>
  <si>
    <t>SGD-501286561001 (GL9253101/900)</t>
  </si>
  <si>
    <t>USD-110635 20230 (GL9990082/900)</t>
  </si>
  <si>
    <t>WST-195009908 (GL9252101/900)</t>
  </si>
  <si>
    <t>Nostro/Vostro</t>
  </si>
  <si>
    <t>Sydney Vostro - 900300101</t>
  </si>
  <si>
    <t>Wellington Vostro - 9300501</t>
  </si>
  <si>
    <t>Samoa Vostro - 900345101</t>
  </si>
  <si>
    <t>Suva Vostro - 2000550497</t>
  </si>
  <si>
    <t>Citibank NY Vostro - 9990245/100</t>
  </si>
  <si>
    <t>BoSP PNG Vostro - 2000352969</t>
  </si>
  <si>
    <t>Colonial Bank Vostro - 900342101</t>
  </si>
  <si>
    <t>ASB Vostro - 900344101</t>
  </si>
  <si>
    <t>BNZ Welly Vostro - 900310101</t>
  </si>
  <si>
    <t xml:space="preserve">Honiara Vostro - 9990275 </t>
  </si>
  <si>
    <t>GBP Drafts Only-Lloyds Bank, London, UK</t>
  </si>
  <si>
    <t>Account to Debit/Chq Nbr</t>
  </si>
  <si>
    <t>Cover No/MT202 Reqd?</t>
  </si>
  <si>
    <t>BND-Standard Chartered Bank, Bandar Seri Begawan (CHT 0007 849)</t>
  </si>
  <si>
    <t>CAD-Bank of Nova Scotia, Toronto (BNS 0001 146)</t>
  </si>
  <si>
    <t>CAD-CIBC Toronto (CIB 0001 140)</t>
  </si>
  <si>
    <t>CAD-Royal Bank of Canada, Toronto (RBC 0001 142)</t>
  </si>
  <si>
    <t>CAD-Toronto Dominion Bank, Toronto (TOR 0005 149)</t>
  </si>
  <si>
    <t>CAD ODA-Nostro (ODA 0001 140)</t>
  </si>
  <si>
    <t>CHF-Credit Suisse, Zurich (CSU 0001 705)</t>
  </si>
  <si>
    <t>CHF-UBS AG Zurich (USW 0001 708)</t>
  </si>
  <si>
    <t>CHF-Zurcher Kantonalbank, Zurich (ZUR 0001 709)</t>
  </si>
  <si>
    <t>CHF ODA-Nostro (ODA 0001 702)</t>
  </si>
  <si>
    <t>DKK-Danske Bank Copenhagen (DDL 0001 182)</t>
  </si>
  <si>
    <t>DKK-Nordea Bank Copenhagen (PVB 0001 186)</t>
  </si>
  <si>
    <t>DKK ODA-Nostro (ODA 0001 181)</t>
  </si>
  <si>
    <t>EUR DRAFT-Standard Chartered Bank, Frankfurt (AEB 0001 908)</t>
  </si>
  <si>
    <t>EUR TT-Standard Chartered Bank, Frankfurt (AEB 0002 906)</t>
  </si>
  <si>
    <t>EUR-AIB Dublin (AIB 0009 907)</t>
  </si>
  <si>
    <t>EUR-ABN Amro Bank Amsterdam (ALG 0044 909 )</t>
  </si>
  <si>
    <t>EUR-Barclays Bank, London (BBI 0093 901)</t>
  </si>
  <si>
    <t>EUR-Ing Belgium NV/SA Brussels (BBl 0022 903)</t>
  </si>
  <si>
    <t>EUR-Banca Intesa SPA, Milan (BCI 0052 906)</t>
  </si>
  <si>
    <t>EUR-Landesbank AG, Berlin (BGT 0003 908)</t>
  </si>
  <si>
    <t>EUR-Bank of Ireland, Dublin (BIR 0012 904)</t>
  </si>
  <si>
    <t>EUR-Bayerische Landesbank, Munich (BLZ 0006 902)</t>
  </si>
  <si>
    <t>EUR-BNP Paribas, Paris (BNP 0029 906)</t>
  </si>
  <si>
    <t>EUR-Banco Commercial Portuges, Lisbon (BPA 0009 909)</t>
  </si>
  <si>
    <t>EUR-Banca Poplare Di Vincenza, Vincenza (BPV 0004 901)</t>
  </si>
  <si>
    <t>EUR-Unicredit Bank AG, Munich (BVB 0016 904)</t>
  </si>
  <si>
    <t>EUR-Bank of Valleta PLC, Valleta (BVL 0002 902)</t>
  </si>
  <si>
    <t>EUR-Rabobank Netherland, Utrecht (CCR 0002 909)</t>
  </si>
  <si>
    <t>EUR-Unicredito Italiano SPA, Milan (CIT 0030 907)</t>
  </si>
  <si>
    <t>EUR-Credit Agricole SA, Paris (CAN 0015 906)</t>
  </si>
  <si>
    <t>EUR-Banque Federative Du Credit Mutuel, Paris (CRI 0007 902)</t>
  </si>
  <si>
    <t>EUR-Commerzbank AG, Frankfurt (CZB 0103 904)</t>
  </si>
  <si>
    <t>EUR-Deutsche Bank AG, Frankfurt (DEU 0058 908)</t>
  </si>
  <si>
    <t>EUR-Raiffeisen Zentralbank AG, Vienna (GZV 0005 905)</t>
  </si>
  <si>
    <t>EUR-Kredietbank, Luxembourg (KBX 0004 902)</t>
  </si>
  <si>
    <t>EUR-HSBC  London (MID 0032 909)</t>
  </si>
  <si>
    <t>EUR-Ing Bank NV, Amsterdam (NMB 0012 907)</t>
  </si>
  <si>
    <t>EUR-Unicredit Bank Austria AG, Vienna (OLB 0007 906)</t>
  </si>
  <si>
    <t>EUR-Societe Generale, Paris (SOC 0032 908)</t>
  </si>
  <si>
    <t>EUR-Nordea Bank Finland PLC, Helsinki (UFN 0008 909)</t>
  </si>
  <si>
    <t>EUR-WestLB AG, Dusseldorf (WDL 0019 908)</t>
  </si>
  <si>
    <t>EUR ODA-Nostro (ODA 0001 900)</t>
  </si>
  <si>
    <t>GBP-Barclays Bank PLC, London (BBI 0001 037)</t>
  </si>
  <si>
    <t>GBP-Bank of Scotland PLC (BSE 0001 035)</t>
  </si>
  <si>
    <t>GBP-HSBC London (MID 0001 037)</t>
  </si>
  <si>
    <t>GBP-Lloyds Bank PLC, London (LLY 0001 036)</t>
  </si>
  <si>
    <t>GBP-Nat'l Westminster Bank, London (NWM 0007 034)</t>
  </si>
  <si>
    <t>GBP-Standard Chartered Bank, London (STA 0006 032)</t>
  </si>
  <si>
    <t>GBP ODA-Nostro (ODA 0001 033)</t>
  </si>
  <si>
    <t>HKD-Bank of China, Hong Kong (BHH 0001 348)</t>
  </si>
  <si>
    <t>HKD-Bank of East Asia Ltd, Hong Kong (BEA 0001 346)</t>
  </si>
  <si>
    <t>HKD-Standard Chartered Bank, Hong Kong (CHT 0002 345)</t>
  </si>
  <si>
    <t>HKD-DAH Sing Bank Limited (DAH 0001 341)</t>
  </si>
  <si>
    <t>HKD-Hang Seng Bank Ltd, Hong Kong (HAN 0001 348)</t>
  </si>
  <si>
    <t>HKD-HSBC Hong Kong (HSB 0001 344)</t>
  </si>
  <si>
    <t>HKD-Wing Lung Bank Ltd, Hong Kong (WLG 0001 346)</t>
  </si>
  <si>
    <t>HKD ODA-Nostro (ODA 0001 348)</t>
  </si>
  <si>
    <t>INR-Bank of Baroda, Mumbai (BAR 0003 364)</t>
  </si>
  <si>
    <t>INR-Standard Chartered Bank, Mumbai (CHT 0029 363)</t>
  </si>
  <si>
    <t>INR-Indian Overseas Bank, Chennai (IOB 0001 363)</t>
  </si>
  <si>
    <t>INR-State Bank of India, Mumbai (SBI 0001 367)</t>
  </si>
  <si>
    <t>INR ODA-Nostro (ODA 0001 363)</t>
  </si>
  <si>
    <t>JPY-Bk of Tokyo Mitsubishi, Tokyo (BOT 0001 408)</t>
  </si>
  <si>
    <t>JPY-Sumitomo Mitsui Bank, Tokyo (SUM 0001 408)</t>
  </si>
  <si>
    <t>JPY-Mizuho Corporate Bank, Tokyo (FUJ 0001 405)</t>
  </si>
  <si>
    <t>JPY ODA-Nostro (ODA 0001 405)</t>
  </si>
  <si>
    <t>LKR-Bank of Ceylon, Colombo (BCZ 0001 663)</t>
  </si>
  <si>
    <t>LKR ODA-Nostro (ODA 0001 660)</t>
  </si>
  <si>
    <t>NOK DNB NOR Bank, Oslo (NOR 0001 507)</t>
  </si>
  <si>
    <t>NOK Nordea Bank Norge, Oslo (CBK 0001 501)</t>
  </si>
  <si>
    <t>NOK ODA-Nostro (ODA 0001 504)</t>
  </si>
  <si>
    <t>PHP-Philippine National Bank, Manila (PNT 0001 564)</t>
  </si>
  <si>
    <t>PHP-Standard Chartered Bank, Manila (CHT 0025 569)</t>
  </si>
  <si>
    <t>PHP ODA-Nostro (ODA 0001 561)</t>
  </si>
  <si>
    <t>PKR-Habib Bank Ltd, Karachi (HAB 0001 527)</t>
  </si>
  <si>
    <t>PKR-Standard Chartered Bank, Karachi (CHT 0022 525)</t>
  </si>
  <si>
    <t>PKR ODA-Nostro (ODA 0001 520)</t>
  </si>
  <si>
    <t>SEK-Nordea Bank, Stockholm (POK 0001 680)</t>
  </si>
  <si>
    <t>SEK-Skandinaviska Enskilda Banken, Stockholm (SEK 0007 689)</t>
  </si>
  <si>
    <t>SEK-Svenska Handelsbanken, Stockholm (SVK 0001 682)</t>
  </si>
  <si>
    <t>SEK ODA-Nostro (ODA 0001 686)</t>
  </si>
  <si>
    <t>SBD-Westpac Honiara (NSW 9800 610)</t>
  </si>
  <si>
    <t>SGD-Standard Chartered Bank, Singapore (CHT 0001 602)</t>
  </si>
  <si>
    <t>SGD-DBS Bank Ltd, Singapore (DBS 0001 608)</t>
  </si>
  <si>
    <t>SGD-HSBC Singapore (HSB 0002 607)</t>
  </si>
  <si>
    <t>SGD-OCBC Singapore (OCB 0011 601)</t>
  </si>
  <si>
    <t>SGD-United Overseas Bank Singapore (UOB 0001 604)</t>
  </si>
  <si>
    <t>SGD ODA-Nostro (ODA 0001 603)</t>
  </si>
  <si>
    <t>THB-Bangkok Bank Punlic Co Ltd, Bangkok (BKK 0001 727)</t>
  </si>
  <si>
    <t>THB-Standard Chartered Bank, Bangkok (CHT 0027 722)</t>
  </si>
  <si>
    <t>THB ODA-Nostro (ODA 0001 728)</t>
  </si>
  <si>
    <t>TOP-Westpac Tonga (BTG 0001 741)</t>
  </si>
  <si>
    <t>TOP ODA-Nostro (ODA 0001 744)</t>
  </si>
  <si>
    <t>VUV-Westpac Vanuatu (NSW 2851 800)</t>
  </si>
  <si>
    <t>ODA VUV-Nostro (ODA 0001 801)</t>
  </si>
  <si>
    <t>WST-Westpac Samoa (PCB 0001 766)</t>
  </si>
  <si>
    <t>WST ODA-Nostro (ODA 0001 769)</t>
  </si>
  <si>
    <t>XPF-Banque de Polynesie, Papeete (BPY 0002 263)</t>
  </si>
  <si>
    <t>XPF-Societe Generale Cal de Banque Noumea (SGN 0002 269)</t>
  </si>
  <si>
    <t>XPF ODA-Nostro (ODA 0001 264)</t>
  </si>
  <si>
    <t>ZAR-First Nat'l Bank of Sth Africa, Johannesburg (BNB 0001 625)</t>
  </si>
  <si>
    <t>ZAR-Nedbank Limited, Johannesburg (NED 0001 624)</t>
  </si>
  <si>
    <t>ZAR-Standard Bank of South Africa, Johannesburg (SSA 0001 620)</t>
  </si>
  <si>
    <t>ZAR ODA-Nostro (ODA 0001 629)</t>
  </si>
  <si>
    <t>GBP DRAFTS Nostro-9256101/900</t>
  </si>
  <si>
    <t>GBP Nostro-9990266/900</t>
  </si>
  <si>
    <t>Correspondent Banks</t>
  </si>
  <si>
    <r>
      <rPr>
        <b/>
        <u val="single"/>
        <sz val="36"/>
        <color indexed="10"/>
        <rFont val="Calibri"/>
        <family val="2"/>
      </rPr>
      <t>IMPORTANT</t>
    </r>
    <r>
      <rPr>
        <b/>
        <sz val="36"/>
        <color indexed="10"/>
        <rFont val="Calibri"/>
        <family val="2"/>
      </rPr>
      <t>: DO NOT DELETE/AMEND THIS DATA WITHOUT PRIOR ADVICE</t>
    </r>
  </si>
  <si>
    <t>CCY / Correspondent Bank / Drawing Code</t>
  </si>
  <si>
    <t>National Reserve Bank of Tonga Payment Code:</t>
  </si>
  <si>
    <t>Checking Officer: ……………………………………………………..</t>
  </si>
  <si>
    <t>Commission Draft</t>
  </si>
  <si>
    <t xml:space="preserve">             </t>
  </si>
  <si>
    <r>
      <t xml:space="preserve"> </t>
    </r>
    <r>
      <rPr>
        <b/>
        <sz val="20"/>
        <color indexed="23"/>
        <rFont val="Calibri"/>
        <family val="2"/>
      </rPr>
      <t xml:space="preserve">□  </t>
    </r>
    <r>
      <rPr>
        <b/>
        <sz val="20"/>
        <color indexed="23"/>
        <rFont val="Arial"/>
        <family val="2"/>
      </rPr>
      <t>Telegraphic Transfer (TT)   /   □ Bank Draft (DT)</t>
    </r>
  </si>
  <si>
    <t xml:space="preserve">Processing Officer: …………………………………………… </t>
  </si>
  <si>
    <t>Pacific International Operations Hub Use Only</t>
  </si>
  <si>
    <r>
      <t>Compliance / Regulatory Checks</t>
    </r>
    <r>
      <rPr>
        <b/>
        <sz val="11"/>
        <color indexed="10"/>
        <rFont val="Arial"/>
        <family val="2"/>
      </rPr>
      <t>:</t>
    </r>
  </si>
  <si>
    <t>Branch / In-Country Use Only:</t>
  </si>
  <si>
    <r>
      <rPr>
        <b/>
        <u val="single"/>
        <sz val="11"/>
        <color indexed="10"/>
        <rFont val="Arial"/>
        <family val="2"/>
      </rPr>
      <t>Email Payment Instructions</t>
    </r>
    <r>
      <rPr>
        <b/>
        <sz val="11"/>
        <color indexed="10"/>
        <rFont val="Arial"/>
        <family val="2"/>
      </rPr>
      <t>:</t>
    </r>
  </si>
  <si>
    <t>Account  Number (WBC)</t>
  </si>
  <si>
    <t>CIF No</t>
  </si>
  <si>
    <r>
      <t xml:space="preserve">Details of </t>
    </r>
    <r>
      <rPr>
        <b/>
        <u val="single"/>
        <sz val="11"/>
        <color indexed="63"/>
        <rFont val="Calibri"/>
        <family val="2"/>
      </rPr>
      <t>CASH</t>
    </r>
    <r>
      <rPr>
        <sz val="11"/>
        <color indexed="63"/>
        <rFont val="Calibri"/>
        <family val="2"/>
      </rPr>
      <t xml:space="preserve"> funds</t>
    </r>
  </si>
  <si>
    <t xml:space="preserve">   Customer name/Number</t>
  </si>
  <si>
    <t xml:space="preserve">     Team Leader/Checking Officer</t>
  </si>
  <si>
    <t>Number:</t>
  </si>
  <si>
    <t>Amount:</t>
  </si>
  <si>
    <t>City</t>
  </si>
  <si>
    <t>Country / Island</t>
  </si>
  <si>
    <t>details contained herein, including but not limited to you providing us with incorrect payment instructions</t>
  </si>
  <si>
    <t xml:space="preserve">Subject to applicable law, you [the Applicant] indemnify and continue to hold us [the Bank] indemnified against any liability, loss, damage or expense whatsoever arising in connection with this application and all </t>
  </si>
  <si>
    <t xml:space="preserve">of delays in transmission or payment by its servants, employees, correspondent or third party banks. </t>
  </si>
  <si>
    <t>Due to cut off times for transmissions imposed by every Country/Bank's Standard Settlement Instructions, this payment may not be effected on the date of request and the Bank will not be liable for any losses as a result</t>
  </si>
  <si>
    <t>9046OTT</t>
  </si>
  <si>
    <t>9046DFT</t>
  </si>
  <si>
    <t>Bank of South Pacific Limited [hereinafter called "the Bank"] may utilise the services of another bank for the purpose of giving effect to the instructions of the Applicant.</t>
  </si>
  <si>
    <t>BOSPTONU</t>
  </si>
</sst>
</file>

<file path=xl/styles.xml><?xml version="1.0" encoding="utf-8"?>
<styleSheet xmlns="http://schemas.openxmlformats.org/spreadsheetml/2006/main">
  <numFmts count="41">
    <numFmt numFmtId="5" formatCode="&quot;K&quot;#,##0;\-&quot;K&quot;#,##0"/>
    <numFmt numFmtId="6" formatCode="&quot;K&quot;#,##0;[Red]\-&quot;K&quot;#,##0"/>
    <numFmt numFmtId="7" formatCode="&quot;K&quot;#,##0.00;\-&quot;K&quot;#,##0.00"/>
    <numFmt numFmtId="8" formatCode="&quot;K&quot;#,##0.00;[Red]\-&quot;K&quot;#,##0.00"/>
    <numFmt numFmtId="42" formatCode="_-&quot;K&quot;* #,##0_-;\-&quot;K&quot;* #,##0_-;_-&quot;K&quot;* &quot;-&quot;_-;_-@_-"/>
    <numFmt numFmtId="41" formatCode="_-* #,##0_-;\-* #,##0_-;_-* &quot;-&quot;_-;_-@_-"/>
    <numFmt numFmtId="44" formatCode="_-&quot;K&quot;* #,##0.00_-;\-&quot;K&quot;* #,##0.00_-;_-&quot;K&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1409]d\ mmmm\ yyyy;@"/>
    <numFmt numFmtId="179" formatCode="[$-C09]dd\-mmmm\-yyyy;@"/>
    <numFmt numFmtId="180" formatCode="[$-409]d\-mmm\-yy;@"/>
    <numFmt numFmtId="181" formatCode="&quot;$&quot;#,##0.00"/>
    <numFmt numFmtId="182" formatCode="[$-C09]dd\-mmm\-yy;@"/>
    <numFmt numFmtId="183" formatCode="_-* #,##0.0000_-;\-* #,##0.0000_-;_-* &quot;-&quot;??_-;_-@_-"/>
    <numFmt numFmtId="184" formatCode="yyyy\-mm\-dd;@"/>
    <numFmt numFmtId="185" formatCode="[$-C09]dddd\,\ d\ mmmm\ yyyy"/>
    <numFmt numFmtId="186" formatCode="[$-409]h:mm:ss\ am/pm"/>
    <numFmt numFmtId="187" formatCode="0.0"/>
    <numFmt numFmtId="188" formatCode="0.000"/>
    <numFmt numFmtId="189" formatCode="0.0000"/>
    <numFmt numFmtId="190" formatCode="_-* #,##0.000_-;\-* #,##0.000_-;_-* &quot;-&quot;??_-;_-@_-"/>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
  </numFmts>
  <fonts count="136">
    <font>
      <sz val="11"/>
      <color theme="1"/>
      <name val="Calibri"/>
      <family val="2"/>
    </font>
    <font>
      <sz val="11"/>
      <color indexed="8"/>
      <name val="Calibri"/>
      <family val="2"/>
    </font>
    <font>
      <sz val="10"/>
      <name val="Arial"/>
      <family val="2"/>
    </font>
    <font>
      <sz val="9"/>
      <color indexed="8"/>
      <name val="Arial"/>
      <family val="2"/>
    </font>
    <font>
      <b/>
      <sz val="20"/>
      <color indexed="9"/>
      <name val="Arial"/>
      <family val="2"/>
    </font>
    <font>
      <b/>
      <sz val="16"/>
      <color indexed="9"/>
      <name val="Calibri"/>
      <family val="2"/>
    </font>
    <font>
      <sz val="16"/>
      <color indexed="9"/>
      <name val="Calibri"/>
      <family val="2"/>
    </font>
    <font>
      <sz val="12"/>
      <name val="Times New Roman"/>
      <family val="1"/>
    </font>
    <font>
      <sz val="12"/>
      <color indexed="8"/>
      <name val="Times New Roman"/>
      <family val="1"/>
    </font>
    <font>
      <sz val="9"/>
      <name val="Arial"/>
      <family val="2"/>
    </font>
    <font>
      <sz val="10"/>
      <name val="Times New Roman"/>
      <family val="1"/>
    </font>
    <font>
      <b/>
      <sz val="20"/>
      <color indexed="23"/>
      <name val="Arial"/>
      <family val="2"/>
    </font>
    <font>
      <b/>
      <sz val="12"/>
      <name val="Times New Roman"/>
      <family val="1"/>
    </font>
    <font>
      <b/>
      <sz val="12"/>
      <color indexed="8"/>
      <name val="Times New Roman"/>
      <family val="1"/>
    </font>
    <font>
      <u val="single"/>
      <sz val="10"/>
      <color indexed="12"/>
      <name val="Arial"/>
      <family val="2"/>
    </font>
    <font>
      <b/>
      <sz val="36"/>
      <color indexed="10"/>
      <name val="Calibri"/>
      <family val="2"/>
    </font>
    <font>
      <b/>
      <u val="single"/>
      <sz val="36"/>
      <color indexed="10"/>
      <name val="Calibri"/>
      <family val="2"/>
    </font>
    <font>
      <b/>
      <sz val="20"/>
      <color indexed="23"/>
      <name val="Calibri"/>
      <family val="2"/>
    </font>
    <font>
      <b/>
      <sz val="11"/>
      <color indexed="10"/>
      <name val="Arial"/>
      <family val="2"/>
    </font>
    <font>
      <b/>
      <u val="single"/>
      <sz val="11"/>
      <color indexed="10"/>
      <name val="Arial"/>
      <family val="2"/>
    </font>
    <font>
      <b/>
      <u val="single"/>
      <sz val="11"/>
      <color indexed="63"/>
      <name val="Calibri"/>
      <family val="2"/>
    </font>
    <font>
      <sz val="11"/>
      <color indexed="63"/>
      <name val="Calibri"/>
      <family val="2"/>
    </font>
    <font>
      <sz val="11"/>
      <color indexed="8"/>
      <name val="Arial Black"/>
      <family val="2"/>
    </font>
    <font>
      <b/>
      <sz val="14"/>
      <color indexed="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8"/>
      <name val="Calibri"/>
      <family val="2"/>
    </font>
    <font>
      <sz val="11"/>
      <color indexed="53"/>
      <name val="Calibri"/>
      <family val="2"/>
    </font>
    <font>
      <sz val="9"/>
      <color indexed="63"/>
      <name val="Arial"/>
      <family val="2"/>
    </font>
    <font>
      <sz val="9"/>
      <color indexed="23"/>
      <name val="Arial"/>
      <family val="2"/>
    </font>
    <font>
      <sz val="12"/>
      <color indexed="23"/>
      <name val="Calibri"/>
      <family val="2"/>
    </font>
    <font>
      <sz val="10"/>
      <color indexed="63"/>
      <name val="Arial"/>
      <family val="2"/>
    </font>
    <font>
      <sz val="12"/>
      <color indexed="63"/>
      <name val="Arial"/>
      <family val="2"/>
    </font>
    <font>
      <sz val="12"/>
      <color indexed="63"/>
      <name val="Calibri"/>
      <family val="2"/>
    </font>
    <font>
      <sz val="10"/>
      <color indexed="63"/>
      <name val="Calibri"/>
      <family val="2"/>
    </font>
    <font>
      <sz val="10"/>
      <name val="Calibri"/>
      <family val="2"/>
    </font>
    <font>
      <b/>
      <u val="single"/>
      <sz val="10"/>
      <color indexed="8"/>
      <name val="Calibri"/>
      <family val="2"/>
    </font>
    <font>
      <b/>
      <sz val="20"/>
      <color indexed="63"/>
      <name val="Arial"/>
      <family val="2"/>
    </font>
    <font>
      <u val="single"/>
      <sz val="20"/>
      <color indexed="23"/>
      <name val="Arial"/>
      <family val="2"/>
    </font>
    <font>
      <sz val="20"/>
      <color indexed="23"/>
      <name val="Arial"/>
      <family val="2"/>
    </font>
    <font>
      <sz val="11"/>
      <color indexed="63"/>
      <name val="Arial"/>
      <family val="2"/>
    </font>
    <font>
      <b/>
      <sz val="10"/>
      <color indexed="56"/>
      <name val="Calibri"/>
      <family val="2"/>
    </font>
    <font>
      <sz val="16"/>
      <color indexed="8"/>
      <name val="Calibri"/>
      <family val="2"/>
    </font>
    <font>
      <sz val="20"/>
      <color indexed="8"/>
      <name val="Arial"/>
      <family val="2"/>
    </font>
    <font>
      <sz val="8"/>
      <color indexed="23"/>
      <name val="Arial"/>
      <family val="2"/>
    </font>
    <font>
      <sz val="9"/>
      <color indexed="63"/>
      <name val="Calibri"/>
      <family val="2"/>
    </font>
    <font>
      <sz val="14"/>
      <color indexed="12"/>
      <name val="Arial"/>
      <family val="2"/>
    </font>
    <font>
      <sz val="16"/>
      <color indexed="12"/>
      <name val="Arial"/>
      <family val="2"/>
    </font>
    <font>
      <sz val="11"/>
      <color indexed="8"/>
      <name val="Arial"/>
      <family val="2"/>
    </font>
    <font>
      <sz val="11"/>
      <color indexed="23"/>
      <name val="Calibri"/>
      <family val="2"/>
    </font>
    <font>
      <sz val="9"/>
      <color indexed="8"/>
      <name val="Calibri"/>
      <family val="2"/>
    </font>
    <font>
      <sz val="10"/>
      <color indexed="23"/>
      <name val="Calibri"/>
      <family val="2"/>
    </font>
    <font>
      <sz val="20"/>
      <color indexed="12"/>
      <name val="Arial"/>
      <family val="2"/>
    </font>
    <font>
      <sz val="20"/>
      <color indexed="63"/>
      <name val="Calibri"/>
      <family val="2"/>
    </font>
    <font>
      <sz val="12"/>
      <color indexed="12"/>
      <name val="Arial"/>
      <family val="2"/>
    </font>
    <font>
      <sz val="18"/>
      <color indexed="63"/>
      <name val="Arial"/>
      <family val="2"/>
    </font>
    <font>
      <b/>
      <u val="single"/>
      <sz val="11"/>
      <color indexed="63"/>
      <name val="Arial"/>
      <family val="2"/>
    </font>
    <font>
      <b/>
      <sz val="16"/>
      <color indexed="9"/>
      <name val="Arial"/>
      <family val="2"/>
    </font>
    <font>
      <b/>
      <sz val="12"/>
      <color indexed="63"/>
      <name val="Arial"/>
      <family val="2"/>
    </font>
    <font>
      <sz val="7"/>
      <color indexed="63"/>
      <name val="Calibri"/>
      <family val="2"/>
    </font>
    <font>
      <u val="single"/>
      <sz val="2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
      <sz val="9"/>
      <color theme="1"/>
      <name val="Arial"/>
      <family val="2"/>
    </font>
    <font>
      <sz val="11"/>
      <color theme="9" tint="-0.24997000396251678"/>
      <name val="Calibri"/>
      <family val="2"/>
    </font>
    <font>
      <sz val="9"/>
      <color theme="1" tint="0.34999001026153564"/>
      <name val="Arial"/>
      <family val="2"/>
    </font>
    <font>
      <sz val="9"/>
      <color theme="1" tint="0.49998000264167786"/>
      <name val="Arial"/>
      <family val="2"/>
    </font>
    <font>
      <sz val="12"/>
      <color theme="1" tint="0.49998000264167786"/>
      <name val="Calibri"/>
      <family val="2"/>
    </font>
    <font>
      <sz val="10"/>
      <color theme="1" tint="0.34999001026153564"/>
      <name val="Arial"/>
      <family val="2"/>
    </font>
    <font>
      <sz val="12"/>
      <color theme="1" tint="0.34999001026153564"/>
      <name val="Arial"/>
      <family val="2"/>
    </font>
    <font>
      <sz val="12"/>
      <color theme="1" tint="0.34999001026153564"/>
      <name val="Calibri"/>
      <family val="2"/>
    </font>
    <font>
      <sz val="10"/>
      <color theme="1" tint="0.34999001026153564"/>
      <name val="Calibri"/>
      <family val="2"/>
    </font>
    <font>
      <sz val="11"/>
      <color theme="1" tint="0.34999001026153564"/>
      <name val="Calibri"/>
      <family val="2"/>
    </font>
    <font>
      <b/>
      <u val="single"/>
      <sz val="10"/>
      <color theme="1"/>
      <name val="Calibri"/>
      <family val="2"/>
    </font>
    <font>
      <b/>
      <sz val="20"/>
      <color theme="1" tint="0.49998000264167786"/>
      <name val="Arial"/>
      <family val="2"/>
    </font>
    <font>
      <b/>
      <sz val="20"/>
      <color theme="1" tint="0.34999001026153564"/>
      <name val="Arial"/>
      <family val="2"/>
    </font>
    <font>
      <u val="single"/>
      <sz val="20"/>
      <color theme="1" tint="0.49998000264167786"/>
      <name val="Arial"/>
      <family val="2"/>
    </font>
    <font>
      <sz val="20"/>
      <color theme="1" tint="0.49998000264167786"/>
      <name val="Arial"/>
      <family val="2"/>
    </font>
    <font>
      <sz val="11"/>
      <color theme="1" tint="0.34999001026153564"/>
      <name val="Arial"/>
      <family val="2"/>
    </font>
    <font>
      <b/>
      <sz val="10"/>
      <color theme="3"/>
      <name val="Calibri"/>
      <family val="2"/>
    </font>
    <font>
      <sz val="16"/>
      <color theme="1"/>
      <name val="Calibri"/>
      <family val="2"/>
    </font>
    <font>
      <sz val="20"/>
      <color theme="1"/>
      <name val="Arial"/>
      <family val="2"/>
    </font>
    <font>
      <sz val="8"/>
      <color theme="1" tint="0.49998000264167786"/>
      <name val="Arial"/>
      <family val="2"/>
    </font>
    <font>
      <sz val="9"/>
      <color theme="1" tint="0.34999001026153564"/>
      <name val="Calibri"/>
      <family val="2"/>
    </font>
    <font>
      <sz val="14"/>
      <color rgb="FF0000FF"/>
      <name val="Arial"/>
      <family val="2"/>
    </font>
    <font>
      <sz val="16"/>
      <color rgb="FF0000FF"/>
      <name val="Arial"/>
      <family val="2"/>
    </font>
    <font>
      <sz val="11"/>
      <color theme="1"/>
      <name val="Arial"/>
      <family val="2"/>
    </font>
    <font>
      <sz val="11"/>
      <color theme="1" tint="0.49998000264167786"/>
      <name val="Calibri"/>
      <family val="2"/>
    </font>
    <font>
      <sz val="9"/>
      <color theme="1"/>
      <name val="Calibri"/>
      <family val="2"/>
    </font>
    <font>
      <b/>
      <sz val="11"/>
      <color rgb="FFFF0000"/>
      <name val="Arial"/>
      <family val="2"/>
    </font>
    <font>
      <sz val="10"/>
      <color theme="1" tint="0.49998000264167786"/>
      <name val="Calibri"/>
      <family val="2"/>
    </font>
    <font>
      <b/>
      <u val="single"/>
      <sz val="11"/>
      <color rgb="FFFF0000"/>
      <name val="Arial"/>
      <family val="2"/>
    </font>
    <font>
      <sz val="20"/>
      <color rgb="FF0000FF"/>
      <name val="Arial"/>
      <family val="2"/>
    </font>
    <font>
      <sz val="20"/>
      <color theme="1" tint="0.34999001026153564"/>
      <name val="Calibri"/>
      <family val="2"/>
    </font>
    <font>
      <sz val="12"/>
      <color rgb="FF0000FF"/>
      <name val="Arial"/>
      <family val="2"/>
    </font>
    <font>
      <sz val="18"/>
      <color theme="1" tint="0.34999001026153564"/>
      <name val="Arial"/>
      <family val="2"/>
    </font>
    <font>
      <sz val="20"/>
      <color rgb="FF2015F3"/>
      <name val="Arial"/>
      <family val="2"/>
    </font>
    <font>
      <u val="single"/>
      <sz val="20"/>
      <color rgb="FF0000FF"/>
      <name val="Arial"/>
      <family val="2"/>
    </font>
    <font>
      <sz val="7"/>
      <color theme="1" tint="0.34999001026153564"/>
      <name val="Calibri"/>
      <family val="2"/>
    </font>
    <font>
      <b/>
      <sz val="16"/>
      <color theme="0"/>
      <name val="Calibri"/>
      <family val="2"/>
    </font>
    <font>
      <b/>
      <sz val="12"/>
      <color theme="1" tint="0.34999001026153564"/>
      <name val="Arial"/>
      <family val="2"/>
    </font>
    <font>
      <b/>
      <sz val="20"/>
      <color theme="0"/>
      <name val="Arial"/>
      <family val="2"/>
    </font>
    <font>
      <b/>
      <sz val="16"/>
      <color theme="0"/>
      <name val="Arial"/>
      <family val="2"/>
    </font>
    <font>
      <b/>
      <sz val="36"/>
      <color rgb="FFFF0000"/>
      <name val="Calibri"/>
      <family val="2"/>
    </font>
    <font>
      <b/>
      <u val="single"/>
      <sz val="11"/>
      <color theme="1" tint="0.3499900102615356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color indexed="63"/>
      </left>
      <right>
        <color indexed="63"/>
      </right>
      <top>
        <color indexed="63"/>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thin">
        <color theme="1" tint="0.49998000264167786"/>
      </left>
      <right style="thin">
        <color theme="1" tint="0.34999001026153564"/>
      </right>
      <top style="thin">
        <color theme="1" tint="0.49998000264167786"/>
      </top>
      <bottom style="thin">
        <color theme="1" tint="0.49998000264167786"/>
      </bottom>
    </border>
    <border>
      <left style="thin">
        <color theme="1" tint="0.34999001026153564"/>
      </left>
      <right>
        <color indexed="63"/>
      </right>
      <top>
        <color indexed="63"/>
      </top>
      <bottom>
        <color indexed="63"/>
      </bottom>
    </border>
    <border>
      <left>
        <color indexed="63"/>
      </left>
      <right style="thin">
        <color theme="1" tint="0.34999001026153564"/>
      </right>
      <top>
        <color indexed="63"/>
      </top>
      <bottom>
        <color indexed="63"/>
      </bottom>
    </border>
    <border>
      <left style="thin">
        <color theme="1" tint="0.34999001026153564"/>
      </left>
      <right>
        <color indexed="63"/>
      </right>
      <top>
        <color indexed="63"/>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color indexed="63"/>
      </bottom>
    </border>
    <border>
      <left style="thin">
        <color theme="1" tint="0.49998000264167786"/>
      </left>
      <right>
        <color indexed="63"/>
      </right>
      <top>
        <color indexed="63"/>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color indexed="63"/>
      </top>
      <bottom>
        <color indexed="63"/>
      </bottom>
    </border>
    <border>
      <left/>
      <right style="thin">
        <color theme="1" tint="0.34999001026153564"/>
      </right>
      <top style="thin">
        <color theme="1" tint="0.34999001026153564"/>
      </top>
      <bottom style="thin">
        <color theme="1" tint="0.34999001026153564"/>
      </bottom>
    </border>
    <border>
      <left>
        <color indexed="63"/>
      </left>
      <right style="thin">
        <color theme="1" tint="0.49998000264167786"/>
      </right>
      <top style="thin">
        <color theme="1" tint="0.49998000264167786"/>
      </top>
      <bottom>
        <color indexed="63"/>
      </bottom>
    </border>
    <border>
      <left style="thin">
        <color theme="1" tint="0.34999001026153564"/>
      </left>
      <right/>
      <top style="thin">
        <color theme="1" tint="0.34999001026153564"/>
      </top>
      <bottom style="thin">
        <color theme="1" tint="0.34999001026153564"/>
      </bottom>
    </border>
    <border>
      <left style="thin">
        <color theme="1" tint="0.49998000264167786"/>
      </left>
      <right>
        <color indexed="63"/>
      </right>
      <top style="thin">
        <color theme="1" tint="0.34999001026153564"/>
      </top>
      <bottom style="thin">
        <color theme="1" tint="0.49998000264167786"/>
      </bottom>
    </border>
    <border>
      <left>
        <color indexed="63"/>
      </left>
      <right style="thin">
        <color theme="1" tint="0.34999001026153564"/>
      </right>
      <top style="thin">
        <color theme="1" tint="0.34999001026153564"/>
      </top>
      <bottom style="thin">
        <color theme="1" tint="0.49998000264167786"/>
      </bottom>
    </border>
    <border>
      <left>
        <color indexed="63"/>
      </left>
      <right style="thin">
        <color theme="1" tint="0.34999001026153564"/>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34999001026153564"/>
      </bottom>
    </border>
    <border>
      <left>
        <color indexed="63"/>
      </left>
      <right style="thin">
        <color theme="1" tint="0.34999001026153564"/>
      </right>
      <top style="thin">
        <color theme="1" tint="0.49998000264167786"/>
      </top>
      <bottom style="thin">
        <color theme="1" tint="0.34999001026153564"/>
      </bottom>
    </border>
    <border>
      <left style="thin">
        <color theme="1" tint="0.49998000264167786"/>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color indexed="63"/>
      </left>
      <right style="thin">
        <color theme="1" tint="0.49998000264167786"/>
      </right>
      <top/>
      <bottom style="dotted">
        <color theme="1" tint="0.49998000264167786"/>
      </bottom>
    </border>
    <border>
      <left>
        <color indexed="63"/>
      </left>
      <right style="thin">
        <color theme="1" tint="0.49998000264167786"/>
      </right>
      <top style="dotted">
        <color theme="1" tint="0.49998000264167786"/>
      </top>
      <bottom style="dotted">
        <color theme="1" tint="0.49998000264167786"/>
      </bottom>
    </border>
    <border>
      <left>
        <color indexed="63"/>
      </left>
      <right style="thin">
        <color theme="1" tint="0.34999001026153564"/>
      </right>
      <top style="thin">
        <color theme="1" tint="0.49998000264167786"/>
      </top>
      <bottom>
        <color indexed="63"/>
      </bottom>
    </border>
    <border>
      <left style="thin">
        <color theme="1" tint="0.34999001026153564"/>
      </left>
      <right>
        <color indexed="63"/>
      </right>
      <top style="thin">
        <color theme="1" tint="0.49998000264167786"/>
      </top>
      <bottom style="thin">
        <color theme="1" tint="0.49998000264167786"/>
      </bottom>
    </border>
    <border>
      <left style="thin">
        <color theme="1" tint="0.34999001026153564"/>
      </left>
      <right style="thin">
        <color theme="1" tint="0.49998000264167786"/>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top style="thin">
        <color theme="1" tint="0.34999001026153564"/>
      </top>
      <bottom style="thin">
        <color theme="1" tint="0.34999001026153564"/>
      </bottom>
    </border>
    <border>
      <left>
        <color indexed="63"/>
      </left>
      <right style="thin">
        <color theme="1" tint="0.49998000264167786"/>
      </right>
      <top style="thin">
        <color theme="1" tint="0.34999001026153564"/>
      </top>
      <bottom style="thin">
        <color theme="1" tint="0.34999001026153564"/>
      </bottom>
    </border>
    <border>
      <left style="thin">
        <color theme="1" tint="0.49998000264167786"/>
      </left>
      <right style="thin">
        <color theme="1" tint="0.34999001026153564"/>
      </right>
      <top>
        <color indexed="63"/>
      </top>
      <bottom style="thin">
        <color theme="1" tint="0.49998000264167786"/>
      </bottom>
    </border>
    <border>
      <left style="thin">
        <color theme="1" tint="0.34999001026153564"/>
      </left>
      <right style="thin">
        <color theme="1" tint="0.49998000264167786"/>
      </right>
      <top>
        <color indexed="63"/>
      </top>
      <bottom style="thin">
        <color theme="1" tint="0.49998000264167786"/>
      </bottom>
    </border>
    <border>
      <left>
        <color indexed="63"/>
      </left>
      <right style="thin">
        <color theme="1" tint="0.34999001026153564"/>
      </right>
      <top>
        <color indexed="63"/>
      </top>
      <bottom style="thin">
        <color theme="1" tint="0.49998000264167786"/>
      </bottom>
    </border>
    <border>
      <left style="thin">
        <color theme="1" tint="0.34999001026153564"/>
      </left>
      <right>
        <color indexed="63"/>
      </right>
      <top style="thin">
        <color theme="1" tint="0.49998000264167786"/>
      </top>
      <bottom>
        <color indexed="63"/>
      </bottom>
    </border>
    <border>
      <left style="thin">
        <color theme="1" tint="0.49998000264167786"/>
      </left>
      <right>
        <color indexed="63"/>
      </right>
      <top style="thin">
        <color theme="1" tint="0.34999001026153564"/>
      </top>
      <bottom>
        <color indexed="63"/>
      </bottom>
    </border>
    <border>
      <left style="thin">
        <color theme="1" tint="0.49998000264167786"/>
      </left>
      <right>
        <color indexed="63"/>
      </right>
      <top style="thin">
        <color theme="1" tint="0.34999001026153564"/>
      </top>
      <bottom style="thin">
        <color theme="1" tint="0.34999001026153564"/>
      </bottom>
    </border>
    <border>
      <left style="thin">
        <color theme="1" tint="0.49998000264167786"/>
      </left>
      <right>
        <color indexed="63"/>
      </right>
      <top>
        <color indexed="63"/>
      </top>
      <bottom style="thin">
        <color theme="1" tint="0.34999001026153564"/>
      </bottom>
    </border>
    <border>
      <left>
        <color indexed="63"/>
      </left>
      <right style="thin">
        <color theme="1" tint="0.49998000264167786"/>
      </right>
      <top style="thin">
        <color theme="1" tint="0.49998000264167786"/>
      </top>
      <bottom style="thin">
        <color theme="1" tint="0.34999001026153564"/>
      </bottom>
    </border>
    <border>
      <left style="thin">
        <color theme="1" tint="0.49998000264167786"/>
      </left>
      <right style="thin">
        <color theme="1" tint="0.34999001026153564"/>
      </right>
      <top style="thin">
        <color theme="1" tint="0.49998000264167786"/>
      </top>
      <bottom style="thin">
        <color theme="1" tint="0.34999001026153564"/>
      </bottom>
    </border>
    <border>
      <left style="thin">
        <color theme="1" tint="0.34999001026153564"/>
      </left>
      <right style="thin">
        <color theme="1" tint="0.49998000264167786"/>
      </right>
      <top>
        <color indexed="63"/>
      </top>
      <bottom style="thin">
        <color theme="1" tint="0.34999001026153564"/>
      </bottom>
    </border>
    <border>
      <left style="thin">
        <color theme="1" tint="0.49998000264167786"/>
      </left>
      <right style="thin">
        <color theme="1" tint="0.49998000264167786"/>
      </right>
      <top>
        <color indexed="63"/>
      </top>
      <bottom style="thin">
        <color theme="1" tint="0.34999001026153564"/>
      </bottom>
    </border>
    <border>
      <left style="thin">
        <color theme="1" tint="0.49998000264167786"/>
      </left>
      <right style="thin">
        <color theme="1" tint="0.49998000264167786"/>
      </right>
      <top style="thin">
        <color theme="1" tint="0.49998000264167786"/>
      </top>
      <bottom style="thin">
        <color theme="1" tint="0.3499900102615356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318">
    <xf numFmtId="0" fontId="0" fillId="0" borderId="0" xfId="0" applyFont="1" applyAlignment="1">
      <alignment/>
    </xf>
    <xf numFmtId="0" fontId="92" fillId="33" borderId="0" xfId="0" applyFont="1" applyFill="1" applyAlignment="1" applyProtection="1">
      <alignment vertical="center"/>
      <protection/>
    </xf>
    <xf numFmtId="0" fontId="92" fillId="0" borderId="0" xfId="0" applyFont="1" applyAlignment="1" applyProtection="1">
      <alignment vertical="center"/>
      <protection/>
    </xf>
    <xf numFmtId="0" fontId="93" fillId="33" borderId="0" xfId="0" applyFont="1" applyFill="1" applyBorder="1" applyAlignment="1" applyProtection="1">
      <alignment vertical="center"/>
      <protection/>
    </xf>
    <xf numFmtId="0" fontId="92" fillId="0" borderId="0" xfId="0" applyFont="1" applyFill="1" applyAlignment="1" applyProtection="1">
      <alignment vertical="center"/>
      <protection/>
    </xf>
    <xf numFmtId="0" fontId="92" fillId="34" borderId="0" xfId="0" applyFont="1" applyFill="1" applyAlignment="1" applyProtection="1">
      <alignment vertical="center"/>
      <protection/>
    </xf>
    <xf numFmtId="0" fontId="7" fillId="34" borderId="0" xfId="0" applyFont="1" applyFill="1" applyBorder="1" applyAlignment="1">
      <alignment vertical="top" wrapText="1"/>
    </xf>
    <xf numFmtId="0" fontId="92" fillId="34" borderId="0" xfId="0" applyFont="1" applyFill="1" applyBorder="1" applyAlignment="1" applyProtection="1">
      <alignment vertical="center"/>
      <protection/>
    </xf>
    <xf numFmtId="0" fontId="94" fillId="34" borderId="0" xfId="0" applyFont="1" applyFill="1" applyBorder="1" applyAlignment="1" applyProtection="1">
      <alignment vertical="center"/>
      <protection/>
    </xf>
    <xf numFmtId="0" fontId="9" fillId="34" borderId="0" xfId="0" applyFont="1" applyFill="1" applyBorder="1" applyAlignment="1">
      <alignment vertical="top" wrapText="1"/>
    </xf>
    <xf numFmtId="0" fontId="9" fillId="34" borderId="0" xfId="0" applyFont="1" applyFill="1" applyBorder="1" applyAlignment="1">
      <alignment vertical="center" wrapText="1"/>
    </xf>
    <xf numFmtId="0" fontId="3" fillId="34" borderId="0" xfId="0" applyFont="1" applyFill="1" applyBorder="1" applyAlignment="1">
      <alignment vertical="center" wrapText="1"/>
    </xf>
    <xf numFmtId="0" fontId="10" fillId="34" borderId="0" xfId="0" applyFont="1" applyFill="1" applyBorder="1" applyAlignment="1">
      <alignment vertical="center" wrapText="1"/>
    </xf>
    <xf numFmtId="0" fontId="0" fillId="0" borderId="0" xfId="0" applyFill="1" applyAlignment="1" applyProtection="1">
      <alignment/>
      <protection/>
    </xf>
    <xf numFmtId="0" fontId="2" fillId="0" borderId="0" xfId="0" applyFont="1" applyFill="1" applyAlignment="1">
      <alignment/>
    </xf>
    <xf numFmtId="0" fontId="95" fillId="35" borderId="10" xfId="0" applyFont="1" applyFill="1" applyBorder="1" applyAlignment="1" applyProtection="1">
      <alignment horizontal="left" vertical="center" wrapText="1"/>
      <protection/>
    </xf>
    <xf numFmtId="0" fontId="95" fillId="35" borderId="10" xfId="0" applyFont="1" applyFill="1" applyBorder="1" applyAlignment="1" applyProtection="1">
      <alignment horizontal="left" vertical="center"/>
      <protection/>
    </xf>
    <xf numFmtId="0" fontId="95" fillId="35" borderId="10" xfId="0" applyFont="1" applyFill="1" applyBorder="1" applyAlignment="1" applyProtection="1">
      <alignment vertical="center" wrapText="1"/>
      <protection/>
    </xf>
    <xf numFmtId="0" fontId="96" fillId="33" borderId="0" xfId="0" applyFont="1" applyFill="1" applyBorder="1" applyAlignment="1" applyProtection="1">
      <alignment vertical="center"/>
      <protection/>
    </xf>
    <xf numFmtId="0" fontId="97" fillId="33" borderId="0" xfId="0" applyFont="1" applyFill="1" applyBorder="1" applyAlignment="1" applyProtection="1">
      <alignment vertical="center"/>
      <protection/>
    </xf>
    <xf numFmtId="0" fontId="98" fillId="33" borderId="0" xfId="0" applyFont="1" applyFill="1" applyBorder="1" applyAlignment="1" applyProtection="1">
      <alignment vertical="center"/>
      <protection/>
    </xf>
    <xf numFmtId="0" fontId="99" fillId="0" borderId="11" xfId="0" applyFont="1" applyBorder="1" applyAlignment="1" applyProtection="1">
      <alignment vertical="center"/>
      <protection/>
    </xf>
    <xf numFmtId="0" fontId="100" fillId="33" borderId="11" xfId="0" applyFont="1" applyFill="1" applyBorder="1" applyAlignment="1" applyProtection="1">
      <alignment vertical="center"/>
      <protection/>
    </xf>
    <xf numFmtId="0" fontId="101" fillId="33" borderId="11" xfId="0" applyFont="1" applyFill="1" applyBorder="1" applyAlignment="1" applyProtection="1">
      <alignment vertical="center"/>
      <protection/>
    </xf>
    <xf numFmtId="0" fontId="102" fillId="33" borderId="0" xfId="0" applyFont="1" applyFill="1" applyBorder="1" applyAlignment="1" applyProtection="1">
      <alignment vertical="center"/>
      <protection/>
    </xf>
    <xf numFmtId="0" fontId="103" fillId="33" borderId="0" xfId="0" applyFont="1" applyFill="1" applyBorder="1" applyAlignment="1" applyProtection="1">
      <alignment vertical="center"/>
      <protection/>
    </xf>
    <xf numFmtId="0" fontId="103" fillId="35" borderId="10" xfId="0" applyFont="1" applyFill="1" applyBorder="1" applyAlignment="1" applyProtection="1">
      <alignment vertical="center"/>
      <protection/>
    </xf>
    <xf numFmtId="0" fontId="103" fillId="35" borderId="10" xfId="0" applyFont="1" applyFill="1" applyBorder="1" applyAlignment="1" applyProtection="1">
      <alignment horizontal="left" vertical="center"/>
      <protection/>
    </xf>
    <xf numFmtId="0" fontId="103" fillId="35" borderId="10" xfId="0" applyFont="1" applyFill="1" applyBorder="1" applyAlignment="1" applyProtection="1">
      <alignment vertical="center" wrapText="1"/>
      <protection/>
    </xf>
    <xf numFmtId="0" fontId="103" fillId="35" borderId="12" xfId="0" applyFont="1" applyFill="1" applyBorder="1" applyAlignment="1" applyProtection="1">
      <alignment vertical="center" wrapText="1"/>
      <protection/>
    </xf>
    <xf numFmtId="0" fontId="101" fillId="33" borderId="13" xfId="0" applyFont="1" applyFill="1" applyBorder="1" applyAlignment="1" applyProtection="1">
      <alignment vertical="center"/>
      <protection/>
    </xf>
    <xf numFmtId="0" fontId="103" fillId="35" borderId="13" xfId="0" applyFont="1" applyFill="1" applyBorder="1" applyAlignment="1" applyProtection="1">
      <alignment horizontal="left" vertical="center"/>
      <protection/>
    </xf>
    <xf numFmtId="0" fontId="103" fillId="35" borderId="14" xfId="0" applyFont="1" applyFill="1" applyBorder="1" applyAlignment="1" applyProtection="1">
      <alignment horizontal="left" vertical="center"/>
      <protection/>
    </xf>
    <xf numFmtId="0" fontId="103" fillId="35" borderId="14" xfId="0" applyFont="1" applyFill="1" applyBorder="1" applyAlignment="1" applyProtection="1">
      <alignment vertical="center"/>
      <protection/>
    </xf>
    <xf numFmtId="0" fontId="7" fillId="33" borderId="0" xfId="0" applyFont="1" applyFill="1" applyBorder="1" applyAlignment="1">
      <alignment vertical="top" wrapText="1"/>
    </xf>
    <xf numFmtId="0" fontId="50" fillId="34" borderId="0" xfId="50" applyFont="1" applyFill="1" applyBorder="1" applyAlignment="1">
      <alignment horizontal="left"/>
    </xf>
    <xf numFmtId="0" fontId="50" fillId="34" borderId="0" xfId="50" applyFont="1" applyFill="1" applyBorder="1" applyAlignment="1" quotePrefix="1">
      <alignment horizontal="left"/>
    </xf>
    <xf numFmtId="1" fontId="50" fillId="34" borderId="0" xfId="50" applyNumberFormat="1" applyFont="1" applyFill="1" applyBorder="1" applyAlignment="1" quotePrefix="1">
      <alignment horizontal="left"/>
    </xf>
    <xf numFmtId="0" fontId="50" fillId="34" borderId="0" xfId="0" applyFont="1" applyFill="1" applyBorder="1" applyAlignment="1">
      <alignment vertical="top" wrapText="1"/>
    </xf>
    <xf numFmtId="0" fontId="0" fillId="0" borderId="0" xfId="0" applyFill="1" applyAlignment="1">
      <alignment/>
    </xf>
    <xf numFmtId="0" fontId="12" fillId="34" borderId="0" xfId="0" applyFont="1" applyFill="1" applyBorder="1" applyAlignment="1">
      <alignment vertical="top" wrapText="1"/>
    </xf>
    <xf numFmtId="0" fontId="13" fillId="34" borderId="0" xfId="0" applyFont="1" applyFill="1" applyBorder="1" applyAlignment="1">
      <alignment vertical="top" wrapText="1"/>
    </xf>
    <xf numFmtId="0" fontId="0" fillId="34" borderId="0" xfId="0" applyFill="1" applyBorder="1" applyAlignment="1">
      <alignment/>
    </xf>
    <xf numFmtId="0" fontId="2" fillId="0" borderId="0" xfId="0" applyFont="1" applyFill="1" applyAlignment="1">
      <alignment/>
    </xf>
    <xf numFmtId="0" fontId="92" fillId="34" borderId="15"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0" fontId="92" fillId="34" borderId="0" xfId="0" applyFont="1" applyFill="1" applyBorder="1" applyAlignment="1" applyProtection="1">
      <alignment horizontal="center" vertical="center"/>
      <protection/>
    </xf>
    <xf numFmtId="0" fontId="92" fillId="34" borderId="16" xfId="0" applyFont="1" applyFill="1" applyBorder="1" applyAlignment="1" applyProtection="1">
      <alignment vertical="center"/>
      <protection/>
    </xf>
    <xf numFmtId="22" fontId="0" fillId="34" borderId="0" xfId="0" applyNumberFormat="1" applyFill="1" applyBorder="1" applyAlignment="1" applyProtection="1">
      <alignment/>
      <protection/>
    </xf>
    <xf numFmtId="0" fontId="0" fillId="34" borderId="16" xfId="0" applyFill="1" applyBorder="1" applyAlignment="1">
      <alignment/>
    </xf>
    <xf numFmtId="0" fontId="0" fillId="34" borderId="0" xfId="0" applyFill="1" applyBorder="1" applyAlignment="1" applyProtection="1">
      <alignment/>
      <protection/>
    </xf>
    <xf numFmtId="0" fontId="0" fillId="34" borderId="16" xfId="0" applyFill="1" applyBorder="1" applyAlignment="1" applyProtection="1">
      <alignment/>
      <protection/>
    </xf>
    <xf numFmtId="0" fontId="2" fillId="34" borderId="0" xfId="0" applyFont="1" applyFill="1" applyBorder="1" applyAlignment="1">
      <alignment/>
    </xf>
    <xf numFmtId="0" fontId="2" fillId="34" borderId="0" xfId="0" applyFont="1" applyFill="1" applyBorder="1" applyAlignment="1">
      <alignment/>
    </xf>
    <xf numFmtId="0" fontId="12" fillId="34" borderId="16" xfId="0" applyFont="1" applyFill="1" applyBorder="1" applyAlignment="1">
      <alignment vertical="top" wrapText="1"/>
    </xf>
    <xf numFmtId="0" fontId="7" fillId="34" borderId="16" xfId="0" applyFont="1" applyFill="1" applyBorder="1" applyAlignment="1">
      <alignment vertical="top" wrapText="1"/>
    </xf>
    <xf numFmtId="2" fontId="2" fillId="34" borderId="0" xfId="0" applyNumberFormat="1" applyFont="1" applyFill="1" applyBorder="1" applyAlignment="1">
      <alignment/>
    </xf>
    <xf numFmtId="0" fontId="13" fillId="34" borderId="16" xfId="0" applyFont="1" applyFill="1" applyBorder="1" applyAlignment="1">
      <alignment vertical="top" wrapText="1"/>
    </xf>
    <xf numFmtId="0" fontId="7" fillId="34" borderId="16" xfId="0" applyFont="1" applyFill="1" applyBorder="1" applyAlignment="1">
      <alignment horizontal="left" vertical="top" wrapText="1"/>
    </xf>
    <xf numFmtId="0" fontId="92" fillId="34" borderId="17" xfId="0" applyFont="1" applyFill="1" applyBorder="1" applyAlignment="1" applyProtection="1">
      <alignment vertical="center"/>
      <protection/>
    </xf>
    <xf numFmtId="0" fontId="92" fillId="34" borderId="18" xfId="0" applyFont="1" applyFill="1" applyBorder="1" applyAlignment="1" applyProtection="1">
      <alignment vertical="center"/>
      <protection/>
    </xf>
    <xf numFmtId="0" fontId="0" fillId="34" borderId="18" xfId="0" applyFill="1" applyBorder="1" applyAlignment="1">
      <alignment/>
    </xf>
    <xf numFmtId="0" fontId="92" fillId="34" borderId="19" xfId="0" applyFont="1" applyFill="1" applyBorder="1" applyAlignment="1" applyProtection="1">
      <alignment vertical="center"/>
      <protection/>
    </xf>
    <xf numFmtId="0" fontId="104" fillId="34" borderId="0" xfId="0" applyFont="1" applyFill="1" applyBorder="1" applyAlignment="1" applyProtection="1">
      <alignment horizontal="center" vertical="center"/>
      <protection/>
    </xf>
    <xf numFmtId="0" fontId="102" fillId="0" borderId="0" xfId="0" applyFont="1" applyBorder="1" applyAlignment="1" applyProtection="1">
      <alignment horizontal="center" vertical="center"/>
      <protection/>
    </xf>
    <xf numFmtId="0" fontId="105" fillId="33" borderId="20" xfId="0" applyFont="1" applyFill="1" applyBorder="1" applyAlignment="1" applyProtection="1">
      <alignment vertical="center"/>
      <protection/>
    </xf>
    <xf numFmtId="0" fontId="106" fillId="33" borderId="21" xfId="0" applyFont="1" applyFill="1" applyBorder="1" applyAlignment="1" applyProtection="1">
      <alignment vertical="center"/>
      <protection/>
    </xf>
    <xf numFmtId="0" fontId="92" fillId="33" borderId="21" xfId="0" applyFont="1" applyFill="1" applyBorder="1" applyAlignment="1" applyProtection="1">
      <alignment vertical="center"/>
      <protection/>
    </xf>
    <xf numFmtId="0" fontId="106" fillId="33" borderId="22" xfId="0" applyFont="1" applyFill="1" applyBorder="1" applyAlignment="1" applyProtection="1">
      <alignment vertical="center"/>
      <protection/>
    </xf>
    <xf numFmtId="0" fontId="107" fillId="33" borderId="16" xfId="0" applyFont="1" applyFill="1" applyBorder="1" applyAlignment="1" applyProtection="1">
      <alignment horizontal="left" wrapText="1"/>
      <protection/>
    </xf>
    <xf numFmtId="0" fontId="108" fillId="33" borderId="16" xfId="0" applyFont="1" applyFill="1" applyBorder="1" applyAlignment="1" applyProtection="1">
      <alignment horizontal="right" vertical="center"/>
      <protection/>
    </xf>
    <xf numFmtId="0" fontId="100" fillId="33" borderId="20" xfId="0" applyFont="1" applyFill="1" applyBorder="1" applyAlignment="1" applyProtection="1">
      <alignment vertical="center"/>
      <protection/>
    </xf>
    <xf numFmtId="0" fontId="102" fillId="33" borderId="21" xfId="0" applyFont="1" applyFill="1" applyBorder="1" applyAlignment="1" applyProtection="1">
      <alignment vertical="center"/>
      <protection/>
    </xf>
    <xf numFmtId="0" fontId="101" fillId="33" borderId="21" xfId="0" applyFont="1" applyFill="1" applyBorder="1" applyAlignment="1" applyProtection="1">
      <alignment vertical="center"/>
      <protection/>
    </xf>
    <xf numFmtId="0" fontId="98" fillId="33" borderId="21" xfId="0" applyFont="1" applyFill="1" applyBorder="1" applyAlignment="1" applyProtection="1">
      <alignment vertical="center"/>
      <protection/>
    </xf>
    <xf numFmtId="0" fontId="98" fillId="33" borderId="22" xfId="0" applyFont="1" applyFill="1" applyBorder="1" applyAlignment="1" applyProtection="1">
      <alignment vertical="center"/>
      <protection/>
    </xf>
    <xf numFmtId="0" fontId="101" fillId="33" borderId="15" xfId="0" applyFont="1" applyFill="1" applyBorder="1" applyAlignment="1" applyProtection="1">
      <alignment vertical="center"/>
      <protection/>
    </xf>
    <xf numFmtId="0" fontId="97" fillId="33" borderId="16" xfId="0" applyFont="1" applyFill="1" applyBorder="1" applyAlignment="1" applyProtection="1">
      <alignment vertical="center"/>
      <protection/>
    </xf>
    <xf numFmtId="0" fontId="98" fillId="33" borderId="16" xfId="0" applyFont="1" applyFill="1" applyBorder="1" applyAlignment="1" applyProtection="1">
      <alignment vertical="center"/>
      <protection/>
    </xf>
    <xf numFmtId="0" fontId="109" fillId="33" borderId="23" xfId="0" applyFont="1" applyFill="1" applyBorder="1" applyAlignment="1" applyProtection="1">
      <alignment horizontal="left" vertical="center"/>
      <protection/>
    </xf>
    <xf numFmtId="0" fontId="92" fillId="33" borderId="0" xfId="0" applyFont="1" applyFill="1" applyBorder="1" applyAlignment="1" applyProtection="1">
      <alignment vertical="center"/>
      <protection/>
    </xf>
    <xf numFmtId="0" fontId="105" fillId="33" borderId="15" xfId="0" applyFont="1" applyFill="1" applyBorder="1" applyAlignment="1" applyProtection="1">
      <alignment vertical="center"/>
      <protection/>
    </xf>
    <xf numFmtId="0" fontId="106" fillId="33" borderId="0" xfId="0" applyFont="1" applyFill="1" applyBorder="1" applyAlignment="1" applyProtection="1">
      <alignment vertical="center"/>
      <protection/>
    </xf>
    <xf numFmtId="0" fontId="97" fillId="33" borderId="0" xfId="0" applyFont="1" applyFill="1" applyBorder="1" applyAlignment="1" applyProtection="1">
      <alignment horizontal="right"/>
      <protection/>
    </xf>
    <xf numFmtId="0" fontId="101" fillId="33" borderId="0" xfId="0" applyFont="1" applyFill="1" applyBorder="1" applyAlignment="1" applyProtection="1">
      <alignment horizontal="left" vertical="center"/>
      <protection/>
    </xf>
    <xf numFmtId="0" fontId="0" fillId="33" borderId="0" xfId="0" applyFill="1" applyAlignment="1" applyProtection="1">
      <alignment/>
      <protection/>
    </xf>
    <xf numFmtId="0" fontId="0" fillId="33" borderId="0" xfId="0" applyFill="1" applyAlignment="1">
      <alignment/>
    </xf>
    <xf numFmtId="0" fontId="0" fillId="33" borderId="0" xfId="0" applyFill="1" applyBorder="1" applyAlignment="1">
      <alignment/>
    </xf>
    <xf numFmtId="0" fontId="110" fillId="33" borderId="0" xfId="50" applyFont="1" applyFill="1" applyBorder="1" applyAlignment="1">
      <alignment horizontal="center"/>
    </xf>
    <xf numFmtId="0" fontId="110" fillId="33" borderId="0" xfId="50" applyFont="1" applyFill="1" applyBorder="1" applyAlignment="1" quotePrefix="1">
      <alignment horizontal="center"/>
    </xf>
    <xf numFmtId="0" fontId="12" fillId="33" borderId="0" xfId="0" applyFont="1" applyFill="1" applyBorder="1" applyAlignment="1">
      <alignment vertical="top" wrapText="1"/>
    </xf>
    <xf numFmtId="0" fontId="8" fillId="33" borderId="0" xfId="0" applyFont="1" applyFill="1" applyBorder="1" applyAlignment="1">
      <alignment vertical="top" wrapText="1"/>
    </xf>
    <xf numFmtId="0" fontId="110" fillId="33" borderId="0" xfId="50" applyFont="1" applyFill="1" applyBorder="1" applyAlignment="1">
      <alignment/>
    </xf>
    <xf numFmtId="0" fontId="93" fillId="36" borderId="0" xfId="0" applyFont="1" applyFill="1" applyAlignment="1" applyProtection="1">
      <alignment vertical="center"/>
      <protection/>
    </xf>
    <xf numFmtId="0" fontId="92" fillId="36" borderId="0" xfId="0" applyFont="1" applyFill="1" applyAlignment="1" applyProtection="1">
      <alignment vertical="center"/>
      <protection/>
    </xf>
    <xf numFmtId="0" fontId="93" fillId="36" borderId="0" xfId="0" applyFont="1" applyFill="1" applyBorder="1" applyAlignment="1" applyProtection="1">
      <alignment vertical="center"/>
      <protection/>
    </xf>
    <xf numFmtId="0" fontId="111" fillId="36" borderId="0" xfId="0" applyFont="1" applyFill="1" applyBorder="1" applyAlignment="1" applyProtection="1">
      <alignment vertical="center" wrapText="1"/>
      <protection/>
    </xf>
    <xf numFmtId="0" fontId="0" fillId="36" borderId="0" xfId="0" applyFill="1" applyBorder="1" applyAlignment="1">
      <alignment vertical="center" wrapText="1"/>
    </xf>
    <xf numFmtId="0" fontId="92" fillId="36" borderId="0" xfId="0" applyFont="1" applyFill="1" applyAlignment="1" applyProtection="1">
      <alignment horizontal="center" vertical="center"/>
      <protection/>
    </xf>
    <xf numFmtId="0" fontId="112" fillId="36" borderId="0" xfId="0" applyFont="1" applyFill="1" applyBorder="1" applyAlignment="1">
      <alignment wrapText="1"/>
    </xf>
    <xf numFmtId="0" fontId="93" fillId="33" borderId="16" xfId="0" applyFont="1" applyFill="1" applyBorder="1" applyAlignment="1" applyProtection="1">
      <alignment vertical="center"/>
      <protection/>
    </xf>
    <xf numFmtId="0" fontId="113" fillId="0" borderId="16" xfId="0" applyFont="1" applyBorder="1" applyAlignment="1">
      <alignment horizontal="right" vertical="center"/>
    </xf>
    <xf numFmtId="0" fontId="103" fillId="35" borderId="24" xfId="0" applyFont="1" applyFill="1" applyBorder="1" applyAlignment="1" applyProtection="1">
      <alignment vertical="center"/>
      <protection/>
    </xf>
    <xf numFmtId="0" fontId="114" fillId="33" borderId="25" xfId="0" applyFont="1" applyFill="1" applyBorder="1" applyAlignment="1" applyProtection="1">
      <alignment vertical="center"/>
      <protection/>
    </xf>
    <xf numFmtId="0" fontId="101" fillId="33" borderId="26" xfId="0" applyFont="1" applyFill="1" applyBorder="1" applyAlignment="1" applyProtection="1">
      <alignment vertical="center"/>
      <protection/>
    </xf>
    <xf numFmtId="0" fontId="114" fillId="33" borderId="26" xfId="0" applyFont="1" applyFill="1" applyBorder="1" applyAlignment="1" applyProtection="1">
      <alignment vertical="center"/>
      <protection/>
    </xf>
    <xf numFmtId="0" fontId="93" fillId="33" borderId="26" xfId="0" applyFont="1" applyFill="1" applyBorder="1" applyAlignment="1" applyProtection="1">
      <alignment vertical="center"/>
      <protection/>
    </xf>
    <xf numFmtId="0" fontId="114" fillId="33" borderId="26" xfId="0" applyFont="1" applyFill="1" applyBorder="1" applyAlignment="1" applyProtection="1">
      <alignment vertical="center" wrapText="1"/>
      <protection/>
    </xf>
    <xf numFmtId="0" fontId="114" fillId="33" borderId="12" xfId="0" applyFont="1" applyFill="1" applyBorder="1" applyAlignment="1" applyProtection="1">
      <alignment vertical="center"/>
      <protection/>
    </xf>
    <xf numFmtId="0" fontId="101" fillId="33" borderId="0" xfId="0" applyFont="1" applyFill="1" applyBorder="1" applyAlignment="1" applyProtection="1">
      <alignment vertical="center"/>
      <protection/>
    </xf>
    <xf numFmtId="0" fontId="101" fillId="33" borderId="27" xfId="0" applyFont="1" applyFill="1" applyBorder="1" applyAlignment="1" applyProtection="1">
      <alignment vertical="center"/>
      <protection/>
    </xf>
    <xf numFmtId="0" fontId="103" fillId="33" borderId="27" xfId="0" applyFont="1" applyFill="1" applyBorder="1" applyAlignment="1" applyProtection="1">
      <alignment vertical="center"/>
      <protection/>
    </xf>
    <xf numFmtId="0" fontId="99" fillId="36" borderId="0" xfId="0" applyFont="1" applyFill="1" applyBorder="1" applyAlignment="1" applyProtection="1">
      <alignment horizontal="left" vertical="center"/>
      <protection/>
    </xf>
    <xf numFmtId="0" fontId="109" fillId="36" borderId="0" xfId="0" applyFont="1" applyFill="1" applyBorder="1" applyAlignment="1" applyProtection="1">
      <alignment horizontal="left" vertical="center"/>
      <protection/>
    </xf>
    <xf numFmtId="0" fontId="102" fillId="33" borderId="27" xfId="0" applyFont="1" applyFill="1" applyBorder="1" applyAlignment="1" applyProtection="1">
      <alignment vertical="center"/>
      <protection/>
    </xf>
    <xf numFmtId="0" fontId="102" fillId="36" borderId="0" xfId="0" applyFont="1" applyFill="1" applyBorder="1" applyAlignment="1" applyProtection="1">
      <alignment vertical="center"/>
      <protection/>
    </xf>
    <xf numFmtId="0" fontId="92" fillId="36" borderId="0" xfId="0" applyFont="1" applyFill="1" applyBorder="1" applyAlignment="1" applyProtection="1">
      <alignment vertical="center"/>
      <protection/>
    </xf>
    <xf numFmtId="0" fontId="101" fillId="33" borderId="28" xfId="0" applyFont="1" applyFill="1" applyBorder="1" applyAlignment="1" applyProtection="1">
      <alignment vertical="center"/>
      <protection/>
    </xf>
    <xf numFmtId="0" fontId="101" fillId="33" borderId="29" xfId="0" applyFont="1" applyFill="1" applyBorder="1" applyAlignment="1" applyProtection="1">
      <alignment vertical="center"/>
      <protection/>
    </xf>
    <xf numFmtId="0" fontId="102" fillId="33" borderId="30" xfId="0" applyFont="1" applyFill="1" applyBorder="1" applyAlignment="1" applyProtection="1">
      <alignment horizontal="left" vertical="center"/>
      <protection/>
    </xf>
    <xf numFmtId="0" fontId="96" fillId="33" borderId="30" xfId="0" applyFont="1" applyFill="1" applyBorder="1" applyAlignment="1" applyProtection="1" quotePrefix="1">
      <alignment horizontal="left" vertical="center"/>
      <protection/>
    </xf>
    <xf numFmtId="0" fontId="101" fillId="33" borderId="30" xfId="0" applyFont="1" applyFill="1" applyBorder="1" applyAlignment="1" applyProtection="1">
      <alignment horizontal="left" vertical="center"/>
      <protection/>
    </xf>
    <xf numFmtId="0" fontId="115" fillId="0" borderId="14" xfId="0" applyFont="1" applyFill="1" applyBorder="1" applyAlignment="1" applyProtection="1">
      <alignment vertical="center" wrapText="1"/>
      <protection locked="0"/>
    </xf>
    <xf numFmtId="0" fontId="116" fillId="0" borderId="10" xfId="0" applyFont="1" applyFill="1" applyBorder="1" applyAlignment="1" applyProtection="1">
      <alignment horizontal="left" vertical="center"/>
      <protection locked="0"/>
    </xf>
    <xf numFmtId="0" fontId="116" fillId="0" borderId="31" xfId="0" applyFont="1" applyFill="1" applyBorder="1" applyAlignment="1" applyProtection="1">
      <alignment horizontal="center" vertical="center"/>
      <protection locked="0"/>
    </xf>
    <xf numFmtId="0" fontId="103" fillId="33" borderId="28" xfId="0" applyFont="1" applyFill="1" applyBorder="1" applyAlignment="1" applyProtection="1">
      <alignment vertical="center"/>
      <protection/>
    </xf>
    <xf numFmtId="0" fontId="103" fillId="33" borderId="32" xfId="0" applyFont="1" applyFill="1" applyBorder="1" applyAlignment="1" applyProtection="1">
      <alignment vertical="center"/>
      <protection/>
    </xf>
    <xf numFmtId="0" fontId="103" fillId="33" borderId="0" xfId="0" applyFont="1" applyFill="1" applyBorder="1" applyAlignment="1" applyProtection="1">
      <alignment vertical="center"/>
      <protection locked="0"/>
    </xf>
    <xf numFmtId="0" fontId="102" fillId="33" borderId="0" xfId="0" applyFont="1" applyFill="1" applyBorder="1" applyAlignment="1" applyProtection="1">
      <alignment vertical="center"/>
      <protection locked="0"/>
    </xf>
    <xf numFmtId="0" fontId="103" fillId="33" borderId="0" xfId="0" applyFont="1" applyFill="1" applyBorder="1" applyAlignment="1" applyProtection="1" quotePrefix="1">
      <alignment vertical="center"/>
      <protection locked="0"/>
    </xf>
    <xf numFmtId="0" fontId="92" fillId="33" borderId="27" xfId="0" applyFont="1" applyFill="1" applyBorder="1" applyAlignment="1" applyProtection="1">
      <alignment vertical="center"/>
      <protection/>
    </xf>
    <xf numFmtId="0" fontId="109" fillId="33" borderId="0" xfId="0" applyFont="1" applyFill="1" applyBorder="1" applyAlignment="1" applyProtection="1">
      <alignment horizontal="center" vertical="center"/>
      <protection/>
    </xf>
    <xf numFmtId="0" fontId="117" fillId="33" borderId="0" xfId="0" applyFont="1" applyFill="1" applyBorder="1" applyAlignment="1" applyProtection="1">
      <alignment horizontal="center" vertical="center"/>
      <protection/>
    </xf>
    <xf numFmtId="0" fontId="118" fillId="33" borderId="0" xfId="0" applyFont="1" applyFill="1" applyBorder="1" applyAlignment="1" applyProtection="1">
      <alignment vertical="center" wrapText="1"/>
      <protection/>
    </xf>
    <xf numFmtId="0" fontId="119" fillId="33" borderId="0" xfId="0" applyFont="1" applyFill="1" applyBorder="1" applyAlignment="1" applyProtection="1">
      <alignment vertical="top"/>
      <protection/>
    </xf>
    <xf numFmtId="0" fontId="109" fillId="33" borderId="30" xfId="0" applyFont="1" applyFill="1" applyBorder="1" applyAlignment="1" applyProtection="1">
      <alignment horizontal="left" vertical="center"/>
      <protection/>
    </xf>
    <xf numFmtId="0" fontId="117" fillId="33" borderId="27" xfId="0" applyFont="1" applyFill="1" applyBorder="1" applyAlignment="1" applyProtection="1">
      <alignment vertical="center"/>
      <protection/>
    </xf>
    <xf numFmtId="0" fontId="103" fillId="33" borderId="30" xfId="0" applyFont="1" applyFill="1" applyBorder="1" applyAlignment="1" applyProtection="1">
      <alignment vertical="center" wrapText="1"/>
      <protection/>
    </xf>
    <xf numFmtId="0" fontId="120" fillId="33" borderId="27" xfId="0" applyFont="1" applyFill="1" applyBorder="1" applyAlignment="1" applyProtection="1">
      <alignment vertical="center"/>
      <protection/>
    </xf>
    <xf numFmtId="0" fontId="121" fillId="33" borderId="27" xfId="0" applyFont="1" applyFill="1" applyBorder="1" applyAlignment="1" applyProtection="1">
      <alignment vertical="center"/>
      <protection/>
    </xf>
    <xf numFmtId="0" fontId="99" fillId="33" borderId="0" xfId="0" applyFont="1" applyFill="1" applyBorder="1" applyAlignment="1" applyProtection="1">
      <alignment horizontal="right" vertical="center"/>
      <protection/>
    </xf>
    <xf numFmtId="0" fontId="122" fillId="33" borderId="30" xfId="0" applyFont="1" applyFill="1" applyBorder="1" applyAlignment="1" applyProtection="1">
      <alignment horizontal="right" vertical="center"/>
      <protection/>
    </xf>
    <xf numFmtId="0" fontId="94" fillId="33" borderId="27" xfId="0" applyFont="1" applyFill="1" applyBorder="1" applyAlignment="1" applyProtection="1">
      <alignment vertical="top"/>
      <protection/>
    </xf>
    <xf numFmtId="0" fontId="93" fillId="33" borderId="27" xfId="0" applyFont="1" applyFill="1" applyBorder="1" applyAlignment="1" applyProtection="1">
      <alignment vertical="center"/>
      <protection/>
    </xf>
    <xf numFmtId="49" fontId="123" fillId="33" borderId="24" xfId="0" applyNumberFormat="1" applyFont="1" applyFill="1" applyBorder="1" applyAlignment="1" applyProtection="1">
      <alignment vertical="center"/>
      <protection locked="0"/>
    </xf>
    <xf numFmtId="0" fontId="103" fillId="35" borderId="33" xfId="0" applyFont="1" applyFill="1" applyBorder="1" applyAlignment="1" applyProtection="1">
      <alignment vertical="center"/>
      <protection/>
    </xf>
    <xf numFmtId="0" fontId="103" fillId="35" borderId="31" xfId="0" applyFont="1" applyFill="1" applyBorder="1" applyAlignment="1" applyProtection="1">
      <alignment vertical="center"/>
      <protection/>
    </xf>
    <xf numFmtId="0" fontId="103" fillId="35" borderId="34" xfId="0" applyFont="1" applyFill="1" applyBorder="1" applyAlignment="1" applyProtection="1">
      <alignment vertical="center"/>
      <protection/>
    </xf>
    <xf numFmtId="0" fontId="103" fillId="35" borderId="35" xfId="0" applyFont="1" applyFill="1" applyBorder="1" applyAlignment="1" applyProtection="1">
      <alignment vertical="center"/>
      <protection/>
    </xf>
    <xf numFmtId="0" fontId="103" fillId="35" borderId="13" xfId="0" applyFont="1" applyFill="1" applyBorder="1" applyAlignment="1" applyProtection="1">
      <alignment vertical="center"/>
      <protection/>
    </xf>
    <xf numFmtId="0" fontId="103" fillId="35" borderId="36" xfId="0" applyFont="1" applyFill="1" applyBorder="1" applyAlignment="1" applyProtection="1">
      <alignment vertical="center"/>
      <protection/>
    </xf>
    <xf numFmtId="0" fontId="102" fillId="35" borderId="13" xfId="0" applyFont="1" applyFill="1" applyBorder="1" applyAlignment="1" applyProtection="1">
      <alignment vertical="center"/>
      <protection/>
    </xf>
    <xf numFmtId="0" fontId="102" fillId="35" borderId="36" xfId="0" applyFont="1" applyFill="1" applyBorder="1" applyAlignment="1" applyProtection="1">
      <alignment vertical="center"/>
      <protection/>
    </xf>
    <xf numFmtId="0" fontId="103" fillId="35" borderId="37" xfId="0" applyFont="1" applyFill="1" applyBorder="1" applyAlignment="1" applyProtection="1">
      <alignment vertical="center"/>
      <protection/>
    </xf>
    <xf numFmtId="0" fontId="103" fillId="35" borderId="38" xfId="0" applyFont="1" applyFill="1" applyBorder="1" applyAlignment="1" applyProtection="1">
      <alignment vertical="center"/>
      <protection/>
    </xf>
    <xf numFmtId="0" fontId="99" fillId="33" borderId="0" xfId="0" applyFont="1" applyFill="1" applyBorder="1" applyAlignment="1" applyProtection="1">
      <alignment horizontal="center" vertical="center"/>
      <protection/>
    </xf>
    <xf numFmtId="0" fontId="99" fillId="33" borderId="0" xfId="0" applyFont="1" applyFill="1" applyBorder="1" applyAlignment="1" applyProtection="1">
      <alignment vertical="center"/>
      <protection/>
    </xf>
    <xf numFmtId="49" fontId="116" fillId="0" borderId="24" xfId="0" applyNumberFormat="1" applyFont="1" applyFill="1" applyBorder="1" applyAlignment="1" applyProtection="1">
      <alignment horizontal="left" vertical="center"/>
      <protection locked="0"/>
    </xf>
    <xf numFmtId="0" fontId="102" fillId="33" borderId="0" xfId="0" applyFont="1" applyFill="1" applyBorder="1" applyAlignment="1" applyProtection="1">
      <alignment horizontal="left" vertical="center"/>
      <protection/>
    </xf>
    <xf numFmtId="0" fontId="93"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93" fillId="33" borderId="0" xfId="0" applyFont="1" applyFill="1" applyBorder="1" applyAlignment="1" applyProtection="1">
      <alignment vertical="center"/>
      <protection locked="0"/>
    </xf>
    <xf numFmtId="0" fontId="102" fillId="33" borderId="0" xfId="0" applyFont="1" applyFill="1" applyBorder="1" applyAlignment="1" applyProtection="1" quotePrefix="1">
      <alignment/>
      <protection locked="0"/>
    </xf>
    <xf numFmtId="0" fontId="124" fillId="33" borderId="27" xfId="0" applyFont="1" applyFill="1" applyBorder="1" applyAlignment="1" applyProtection="1">
      <alignment horizontal="center" vertical="center"/>
      <protection/>
    </xf>
    <xf numFmtId="0" fontId="93" fillId="33" borderId="39" xfId="0" applyFont="1" applyFill="1" applyBorder="1" applyAlignment="1" applyProtection="1">
      <alignment vertical="center"/>
      <protection/>
    </xf>
    <xf numFmtId="0" fontId="93" fillId="33" borderId="11" xfId="0" applyFont="1" applyFill="1" applyBorder="1" applyAlignment="1" applyProtection="1">
      <alignment vertical="center"/>
      <protection/>
    </xf>
    <xf numFmtId="0" fontId="93" fillId="33" borderId="40" xfId="0" applyFont="1" applyFill="1" applyBorder="1" applyAlignment="1" applyProtection="1">
      <alignment vertical="center"/>
      <protection/>
    </xf>
    <xf numFmtId="0" fontId="92" fillId="0" borderId="0" xfId="0" applyFont="1" applyBorder="1" applyAlignment="1" applyProtection="1">
      <alignment vertical="center"/>
      <protection/>
    </xf>
    <xf numFmtId="0" fontId="96" fillId="33" borderId="30" xfId="0" applyFont="1" applyFill="1" applyBorder="1" applyAlignment="1" applyProtection="1">
      <alignment horizontal="left" vertical="center"/>
      <protection/>
    </xf>
    <xf numFmtId="0" fontId="103" fillId="35" borderId="0" xfId="0" applyFont="1" applyFill="1" applyBorder="1" applyAlignment="1" applyProtection="1">
      <alignment vertical="center"/>
      <protection locked="0"/>
    </xf>
    <xf numFmtId="14" fontId="103" fillId="35" borderId="0" xfId="0" applyNumberFormat="1" applyFont="1" applyFill="1" applyBorder="1" applyAlignment="1" applyProtection="1" quotePrefix="1">
      <alignment vertical="center"/>
      <protection locked="0"/>
    </xf>
    <xf numFmtId="0" fontId="102" fillId="35" borderId="0" xfId="0" applyFont="1" applyFill="1" applyBorder="1" applyAlignment="1" applyProtection="1">
      <alignment vertical="center"/>
      <protection locked="0"/>
    </xf>
    <xf numFmtId="0" fontId="102" fillId="35" borderId="0" xfId="0" applyFont="1" applyFill="1" applyBorder="1" applyAlignment="1" applyProtection="1">
      <alignment vertical="center" wrapText="1"/>
      <protection locked="0"/>
    </xf>
    <xf numFmtId="0" fontId="103" fillId="35" borderId="0" xfId="0" applyFont="1" applyFill="1" applyBorder="1" applyAlignment="1" applyProtection="1" quotePrefix="1">
      <alignment vertical="center"/>
      <protection locked="0"/>
    </xf>
    <xf numFmtId="14" fontId="103" fillId="35" borderId="0" xfId="0" applyNumberFormat="1" applyFont="1" applyFill="1" applyBorder="1" applyAlignment="1" applyProtection="1">
      <alignment vertical="center"/>
      <protection locked="0"/>
    </xf>
    <xf numFmtId="0" fontId="103" fillId="35" borderId="0" xfId="0" applyFont="1" applyFill="1" applyBorder="1" applyAlignment="1" applyProtection="1">
      <alignment vertical="center" wrapText="1"/>
      <protection locked="0"/>
    </xf>
    <xf numFmtId="0" fontId="121" fillId="35" borderId="27" xfId="0" applyFont="1" applyFill="1" applyBorder="1" applyAlignment="1" applyProtection="1">
      <alignment vertical="center"/>
      <protection locked="0"/>
    </xf>
    <xf numFmtId="0" fontId="93" fillId="35" borderId="0" xfId="0" applyFont="1" applyFill="1" applyBorder="1" applyAlignment="1" applyProtection="1">
      <alignment vertical="center"/>
      <protection locked="0"/>
    </xf>
    <xf numFmtId="0" fontId="0" fillId="35" borderId="0" xfId="0" applyFill="1" applyBorder="1" applyAlignment="1" applyProtection="1">
      <alignment vertical="center" wrapText="1"/>
      <protection locked="0"/>
    </xf>
    <xf numFmtId="0" fontId="98" fillId="35" borderId="0" xfId="0" applyFont="1" applyFill="1" applyBorder="1" applyAlignment="1" applyProtection="1">
      <alignment vertical="center"/>
      <protection locked="0"/>
    </xf>
    <xf numFmtId="0" fontId="101" fillId="35" borderId="30" xfId="0" applyFont="1" applyFill="1" applyBorder="1" applyAlignment="1" applyProtection="1">
      <alignment vertical="center"/>
      <protection locked="0"/>
    </xf>
    <xf numFmtId="0" fontId="109" fillId="35" borderId="0" xfId="0" applyFont="1" applyFill="1" applyBorder="1" applyAlignment="1" applyProtection="1">
      <alignment horizontal="left" vertical="center"/>
      <protection locked="0"/>
    </xf>
    <xf numFmtId="14" fontId="100" fillId="35" borderId="41" xfId="0" applyNumberFormat="1" applyFont="1" applyFill="1" applyBorder="1" applyAlignment="1" applyProtection="1">
      <alignment vertical="center"/>
      <protection locked="0"/>
    </xf>
    <xf numFmtId="0" fontId="100" fillId="35" borderId="42" xfId="0" applyFont="1" applyFill="1" applyBorder="1" applyAlignment="1" applyProtection="1">
      <alignment vertical="center"/>
      <protection locked="0"/>
    </xf>
    <xf numFmtId="169" fontId="125" fillId="35" borderId="42" xfId="44" applyFont="1" applyFill="1" applyBorder="1" applyAlignment="1" applyProtection="1" quotePrefix="1">
      <alignment vertical="center"/>
      <protection locked="0"/>
    </xf>
    <xf numFmtId="0" fontId="126" fillId="33" borderId="10" xfId="0" applyFont="1" applyFill="1" applyBorder="1" applyAlignment="1" applyProtection="1">
      <alignment horizontal="right" vertical="center"/>
      <protection/>
    </xf>
    <xf numFmtId="0" fontId="123" fillId="33" borderId="24" xfId="0" applyFont="1" applyFill="1" applyBorder="1" applyAlignment="1" applyProtection="1">
      <alignment horizontal="left" vertical="center"/>
      <protection locked="0"/>
    </xf>
    <xf numFmtId="0" fontId="95" fillId="35" borderId="24" xfId="0" applyFont="1" applyFill="1" applyBorder="1" applyAlignment="1" applyProtection="1">
      <alignment vertical="center" wrapText="1"/>
      <protection/>
    </xf>
    <xf numFmtId="0" fontId="103" fillId="35" borderId="28" xfId="0" applyFont="1" applyFill="1" applyBorder="1" applyAlignment="1" applyProtection="1">
      <alignment vertical="center"/>
      <protection/>
    </xf>
    <xf numFmtId="0" fontId="103" fillId="35" borderId="43" xfId="0" applyFont="1" applyFill="1" applyBorder="1" applyAlignment="1" applyProtection="1">
      <alignment vertical="center"/>
      <protection/>
    </xf>
    <xf numFmtId="0" fontId="108" fillId="33" borderId="0" xfId="0" applyFont="1" applyFill="1" applyBorder="1" applyAlignment="1" applyProtection="1">
      <alignment horizontal="right" vertical="center"/>
      <protection/>
    </xf>
    <xf numFmtId="43" fontId="127" fillId="0" borderId="44" xfId="42" applyFont="1" applyFill="1" applyBorder="1" applyAlignment="1" applyProtection="1">
      <alignment horizontal="center" vertical="center"/>
      <protection locked="0"/>
    </xf>
    <xf numFmtId="43" fontId="127" fillId="0" borderId="36" xfId="42" applyFont="1" applyFill="1" applyBorder="1" applyAlignment="1" applyProtection="1">
      <alignment horizontal="center" vertical="center"/>
      <protection locked="0"/>
    </xf>
    <xf numFmtId="0" fontId="127" fillId="0" borderId="45" xfId="0" applyFont="1" applyFill="1" applyBorder="1" applyAlignment="1" applyProtection="1">
      <alignment horizontal="left" vertical="center"/>
      <protection locked="0"/>
    </xf>
    <xf numFmtId="0" fontId="127" fillId="0" borderId="36" xfId="0" applyFont="1" applyFill="1" applyBorder="1" applyAlignment="1" applyProtection="1">
      <alignment horizontal="left" vertical="center"/>
      <protection locked="0"/>
    </xf>
    <xf numFmtId="0" fontId="127" fillId="0" borderId="10" xfId="0" applyFont="1" applyFill="1" applyBorder="1" applyAlignment="1" applyProtection="1">
      <alignment horizontal="left" vertical="center"/>
      <protection locked="0"/>
    </xf>
    <xf numFmtId="0" fontId="127" fillId="0" borderId="13" xfId="0" applyFont="1" applyFill="1" applyBorder="1" applyAlignment="1" applyProtection="1">
      <alignment horizontal="left" vertical="center"/>
      <protection locked="0"/>
    </xf>
    <xf numFmtId="0" fontId="97" fillId="33" borderId="21" xfId="0" applyFont="1" applyFill="1" applyBorder="1" applyAlignment="1" applyProtection="1">
      <alignment horizontal="right"/>
      <protection/>
    </xf>
    <xf numFmtId="22" fontId="108" fillId="33" borderId="27" xfId="0" applyNumberFormat="1" applyFont="1" applyFill="1" applyBorder="1" applyAlignment="1" applyProtection="1">
      <alignment horizontal="center" vertical="center"/>
      <protection/>
    </xf>
    <xf numFmtId="22" fontId="108" fillId="33" borderId="30" xfId="0" applyNumberFormat="1" applyFont="1" applyFill="1" applyBorder="1" applyAlignment="1" applyProtection="1">
      <alignment horizontal="center" vertical="center"/>
      <protection/>
    </xf>
    <xf numFmtId="0" fontId="123" fillId="0" borderId="44" xfId="0" applyFont="1" applyBorder="1" applyAlignment="1" applyProtection="1">
      <alignment horizontal="left" vertical="center"/>
      <protection locked="0"/>
    </xf>
    <xf numFmtId="0" fontId="123" fillId="0" borderId="46" xfId="0" applyFont="1" applyBorder="1" applyAlignment="1" applyProtection="1">
      <alignment horizontal="left" vertical="center"/>
      <protection locked="0"/>
    </xf>
    <xf numFmtId="0" fontId="123" fillId="0" borderId="24" xfId="0" applyFont="1" applyBorder="1" applyAlignment="1" applyProtection="1">
      <alignment horizontal="left" vertical="center"/>
      <protection locked="0"/>
    </xf>
    <xf numFmtId="0" fontId="123" fillId="33" borderId="33" xfId="0" applyFont="1" applyFill="1" applyBorder="1" applyAlignment="1" applyProtection="1">
      <alignment horizontal="left" vertical="center"/>
      <protection locked="0"/>
    </xf>
    <xf numFmtId="0" fontId="123" fillId="33" borderId="47" xfId="0" applyFont="1" applyFill="1" applyBorder="1" applyAlignment="1" applyProtection="1">
      <alignment horizontal="left" vertical="center"/>
      <protection locked="0"/>
    </xf>
    <xf numFmtId="0" fontId="123" fillId="33" borderId="31" xfId="0" applyFont="1" applyFill="1" applyBorder="1" applyAlignment="1" applyProtection="1">
      <alignment horizontal="left" vertical="center"/>
      <protection locked="0"/>
    </xf>
    <xf numFmtId="49" fontId="127" fillId="0" borderId="33" xfId="0" applyNumberFormat="1" applyFont="1" applyFill="1" applyBorder="1" applyAlignment="1" applyProtection="1">
      <alignment horizontal="left" vertical="center"/>
      <protection locked="0"/>
    </xf>
    <xf numFmtId="49" fontId="127" fillId="0" borderId="47" xfId="0" applyNumberFormat="1" applyFont="1" applyFill="1" applyBorder="1" applyAlignment="1" applyProtection="1">
      <alignment horizontal="left" vertical="center"/>
      <protection locked="0"/>
    </xf>
    <xf numFmtId="49" fontId="127" fillId="0" borderId="48" xfId="0" applyNumberFormat="1" applyFont="1" applyFill="1" applyBorder="1" applyAlignment="1" applyProtection="1">
      <alignment horizontal="left" vertical="center"/>
      <protection locked="0"/>
    </xf>
    <xf numFmtId="0" fontId="128" fillId="33" borderId="0" xfId="0" applyFont="1" applyFill="1" applyBorder="1" applyAlignment="1" applyProtection="1">
      <alignment horizontal="right"/>
      <protection locked="0"/>
    </xf>
    <xf numFmtId="0" fontId="103" fillId="35" borderId="24" xfId="0" applyFont="1" applyFill="1" applyBorder="1" applyAlignment="1" applyProtection="1">
      <alignment horizontal="left" vertical="center"/>
      <protection/>
    </xf>
    <xf numFmtId="0" fontId="103" fillId="35" borderId="14" xfId="0" applyFont="1" applyFill="1" applyBorder="1" applyAlignment="1" applyProtection="1">
      <alignment horizontal="left" vertical="center"/>
      <protection/>
    </xf>
    <xf numFmtId="0" fontId="103" fillId="35" borderId="40" xfId="0" applyFont="1" applyFill="1" applyBorder="1" applyAlignment="1" applyProtection="1">
      <alignment horizontal="left" vertical="center"/>
      <protection/>
    </xf>
    <xf numFmtId="0" fontId="103" fillId="35" borderId="49" xfId="0" applyFont="1" applyFill="1" applyBorder="1" applyAlignment="1" applyProtection="1">
      <alignment horizontal="left" vertical="center"/>
      <protection/>
    </xf>
    <xf numFmtId="0" fontId="127" fillId="0" borderId="24" xfId="0" applyFont="1" applyFill="1" applyBorder="1" applyAlignment="1" applyProtection="1">
      <alignment horizontal="left" vertical="center"/>
      <protection locked="0"/>
    </xf>
    <xf numFmtId="179" fontId="127" fillId="0" borderId="50" xfId="0" applyNumberFormat="1" applyFont="1" applyFill="1" applyBorder="1" applyAlignment="1" applyProtection="1">
      <alignment horizontal="left" vertical="center"/>
      <protection locked="0"/>
    </xf>
    <xf numFmtId="179" fontId="127" fillId="0" borderId="51" xfId="0" applyNumberFormat="1" applyFont="1" applyFill="1" applyBorder="1" applyAlignment="1" applyProtection="1">
      <alignment horizontal="left" vertical="center"/>
      <protection locked="0"/>
    </xf>
    <xf numFmtId="183" fontId="127" fillId="0" borderId="44" xfId="42" applyNumberFormat="1" applyFont="1" applyFill="1" applyBorder="1" applyAlignment="1" applyProtection="1">
      <alignment horizontal="center" vertical="center"/>
      <protection locked="0"/>
    </xf>
    <xf numFmtId="183" fontId="127" fillId="0" borderId="36" xfId="42" applyNumberFormat="1" applyFont="1" applyFill="1" applyBorder="1" applyAlignment="1" applyProtection="1">
      <alignment horizontal="center" vertical="center"/>
      <protection locked="0"/>
    </xf>
    <xf numFmtId="43" fontId="127" fillId="0" borderId="46" xfId="42" applyFont="1" applyFill="1" applyBorder="1" applyAlignment="1" applyProtection="1">
      <alignment horizontal="center" vertical="center"/>
      <protection locked="0"/>
    </xf>
    <xf numFmtId="43" fontId="123" fillId="0" borderId="46" xfId="42" applyFont="1" applyFill="1" applyBorder="1" applyAlignment="1" applyProtection="1">
      <alignment horizontal="center" vertical="center"/>
      <protection locked="0"/>
    </xf>
    <xf numFmtId="43" fontId="123" fillId="0" borderId="36" xfId="42" applyFont="1" applyFill="1" applyBorder="1" applyAlignment="1" applyProtection="1">
      <alignment horizontal="center" vertical="center"/>
      <protection locked="0"/>
    </xf>
    <xf numFmtId="0" fontId="116" fillId="0" borderId="24" xfId="0" applyFont="1" applyFill="1" applyBorder="1" applyAlignment="1" applyProtection="1">
      <alignment horizontal="left" vertical="center"/>
      <protection locked="0"/>
    </xf>
    <xf numFmtId="0" fontId="116" fillId="0" borderId="14" xfId="0" applyFont="1" applyFill="1" applyBorder="1" applyAlignment="1" applyProtection="1">
      <alignment horizontal="left" vertical="center"/>
      <protection locked="0"/>
    </xf>
    <xf numFmtId="0" fontId="129" fillId="33" borderId="15" xfId="0" applyFont="1" applyFill="1" applyBorder="1" applyAlignment="1" applyProtection="1">
      <alignment horizontal="center" vertical="center" wrapText="1"/>
      <protection/>
    </xf>
    <xf numFmtId="0" fontId="129" fillId="33" borderId="15" xfId="0" applyFont="1" applyFill="1" applyBorder="1" applyAlignment="1" applyProtection="1">
      <alignment horizontal="center" vertical="center"/>
      <protection/>
    </xf>
    <xf numFmtId="0" fontId="127" fillId="0" borderId="24" xfId="0" applyFont="1" applyFill="1" applyBorder="1" applyAlignment="1" applyProtection="1">
      <alignment vertical="center"/>
      <protection locked="0"/>
    </xf>
    <xf numFmtId="0" fontId="127" fillId="0" borderId="10" xfId="0" applyFont="1" applyFill="1" applyBorder="1" applyAlignment="1" applyProtection="1">
      <alignment vertical="center"/>
      <protection locked="0"/>
    </xf>
    <xf numFmtId="182" fontId="127" fillId="0" borderId="24" xfId="0" applyNumberFormat="1" applyFont="1" applyFill="1" applyBorder="1" applyAlignment="1" applyProtection="1">
      <alignment horizontal="left" vertical="center"/>
      <protection locked="0"/>
    </xf>
    <xf numFmtId="182" fontId="127" fillId="0" borderId="10" xfId="0" applyNumberFormat="1" applyFont="1" applyFill="1" applyBorder="1" applyAlignment="1" applyProtection="1">
      <alignment horizontal="left" vertical="center"/>
      <protection locked="0"/>
    </xf>
    <xf numFmtId="0" fontId="105" fillId="33" borderId="0" xfId="0" applyFont="1" applyFill="1" applyBorder="1" applyAlignment="1" applyProtection="1">
      <alignment horizontal="left"/>
      <protection locked="0"/>
    </xf>
    <xf numFmtId="0" fontId="130" fillId="37" borderId="0" xfId="0" applyFont="1" applyFill="1" applyBorder="1" applyAlignment="1" applyProtection="1">
      <alignment horizontal="left" vertical="center"/>
      <protection/>
    </xf>
    <xf numFmtId="0" fontId="130" fillId="37" borderId="0" xfId="0" applyFont="1" applyFill="1" applyBorder="1" applyAlignment="1" applyProtection="1">
      <alignment horizontal="left" vertical="center"/>
      <protection/>
    </xf>
    <xf numFmtId="0" fontId="127" fillId="0" borderId="52" xfId="0" applyFont="1" applyFill="1" applyBorder="1" applyAlignment="1" applyProtection="1">
      <alignment horizontal="left" vertical="center" wrapText="1"/>
      <protection locked="0"/>
    </xf>
    <xf numFmtId="0" fontId="127" fillId="0" borderId="29" xfId="0" applyFont="1" applyFill="1" applyBorder="1" applyAlignment="1" applyProtection="1">
      <alignment horizontal="left" vertical="center" wrapText="1"/>
      <protection locked="0"/>
    </xf>
    <xf numFmtId="0" fontId="127" fillId="0" borderId="32" xfId="0" applyFont="1" applyFill="1" applyBorder="1" applyAlignment="1" applyProtection="1">
      <alignment horizontal="left" vertical="center" wrapText="1"/>
      <protection locked="0"/>
    </xf>
    <xf numFmtId="0" fontId="127" fillId="0" borderId="23" xfId="0" applyFont="1" applyFill="1" applyBorder="1" applyAlignment="1" applyProtection="1">
      <alignment horizontal="left" vertical="center" wrapText="1"/>
      <protection locked="0"/>
    </xf>
    <xf numFmtId="0" fontId="127" fillId="0" borderId="11" xfId="0" applyFont="1" applyFill="1" applyBorder="1" applyAlignment="1" applyProtection="1">
      <alignment horizontal="left" vertical="center" wrapText="1"/>
      <protection locked="0"/>
    </xf>
    <xf numFmtId="0" fontId="127" fillId="0" borderId="40" xfId="0" applyFont="1" applyFill="1" applyBorder="1" applyAlignment="1" applyProtection="1">
      <alignment horizontal="left" vertical="center" wrapText="1"/>
      <protection locked="0"/>
    </xf>
    <xf numFmtId="0" fontId="103" fillId="35" borderId="53" xfId="0" applyFont="1" applyFill="1" applyBorder="1" applyAlignment="1" applyProtection="1">
      <alignment horizontal="left" vertical="center"/>
      <protection/>
    </xf>
    <xf numFmtId="0" fontId="103" fillId="35" borderId="22" xfId="0" applyFont="1" applyFill="1" applyBorder="1" applyAlignment="1" applyProtection="1">
      <alignment horizontal="left" vertical="center"/>
      <protection/>
    </xf>
    <xf numFmtId="0" fontId="103" fillId="35" borderId="39" xfId="0" applyFont="1" applyFill="1" applyBorder="1" applyAlignment="1" applyProtection="1">
      <alignment horizontal="left" vertical="center"/>
      <protection/>
    </xf>
    <xf numFmtId="0" fontId="103" fillId="35" borderId="51" xfId="0" applyFont="1" applyFill="1" applyBorder="1" applyAlignment="1" applyProtection="1">
      <alignment horizontal="left" vertical="center"/>
      <protection/>
    </xf>
    <xf numFmtId="0" fontId="102" fillId="36" borderId="0" xfId="0" applyFont="1" applyFill="1" applyBorder="1" applyAlignment="1" applyProtection="1">
      <alignment horizontal="left" vertical="center" wrapText="1"/>
      <protection/>
    </xf>
    <xf numFmtId="49" fontId="127" fillId="0" borderId="24" xfId="0" applyNumberFormat="1" applyFont="1" applyFill="1" applyBorder="1" applyAlignment="1" applyProtection="1">
      <alignment horizontal="left" vertical="center"/>
      <protection locked="0"/>
    </xf>
    <xf numFmtId="49" fontId="127" fillId="0" borderId="10" xfId="0" applyNumberFormat="1" applyFont="1" applyFill="1" applyBorder="1" applyAlignment="1" applyProtection="1">
      <alignment horizontal="left" vertical="center"/>
      <protection locked="0"/>
    </xf>
    <xf numFmtId="49" fontId="127" fillId="0" borderId="14" xfId="0" applyNumberFormat="1" applyFont="1" applyFill="1" applyBorder="1" applyAlignment="1" applyProtection="1">
      <alignment horizontal="left" vertical="center"/>
      <protection locked="0"/>
    </xf>
    <xf numFmtId="0" fontId="131" fillId="36" borderId="13" xfId="0" applyFont="1" applyFill="1" applyBorder="1" applyAlignment="1" applyProtection="1">
      <alignment horizontal="left" vertical="center"/>
      <protection/>
    </xf>
    <xf numFmtId="0" fontId="131" fillId="36" borderId="46" xfId="0" applyFont="1" applyFill="1" applyBorder="1" applyAlignment="1" applyProtection="1">
      <alignment horizontal="left" vertical="center"/>
      <protection/>
    </xf>
    <xf numFmtId="0" fontId="103" fillId="35" borderId="24" xfId="0" applyFont="1" applyFill="1" applyBorder="1" applyAlignment="1" applyProtection="1">
      <alignment horizontal="left" vertical="center" wrapText="1"/>
      <protection/>
    </xf>
    <xf numFmtId="0" fontId="103" fillId="35" borderId="14" xfId="0" applyFont="1" applyFill="1" applyBorder="1" applyAlignment="1" applyProtection="1">
      <alignment horizontal="left" vertical="center" wrapText="1"/>
      <protection/>
    </xf>
    <xf numFmtId="0" fontId="93" fillId="35" borderId="0" xfId="0" applyFont="1" applyFill="1" applyBorder="1" applyAlignment="1" applyProtection="1">
      <alignment vertical="center"/>
      <protection locked="0"/>
    </xf>
    <xf numFmtId="0" fontId="123" fillId="0" borderId="44" xfId="0" applyFont="1" applyFill="1" applyBorder="1" applyAlignment="1" applyProtection="1">
      <alignment horizontal="left" vertical="center"/>
      <protection locked="0"/>
    </xf>
    <xf numFmtId="0" fontId="123" fillId="0" borderId="46" xfId="0" applyFont="1" applyFill="1" applyBorder="1" applyAlignment="1" applyProtection="1">
      <alignment horizontal="left" vertical="center"/>
      <protection locked="0"/>
    </xf>
    <xf numFmtId="0" fontId="123" fillId="0" borderId="24" xfId="0" applyFont="1" applyFill="1" applyBorder="1" applyAlignment="1" applyProtection="1">
      <alignment horizontal="left" vertical="center"/>
      <protection locked="0"/>
    </xf>
    <xf numFmtId="0" fontId="127" fillId="33" borderId="52" xfId="0" applyFont="1" applyFill="1" applyBorder="1" applyAlignment="1" applyProtection="1">
      <alignment horizontal="left" vertical="center"/>
      <protection locked="0"/>
    </xf>
    <xf numFmtId="0" fontId="127" fillId="33" borderId="29" xfId="0" applyFont="1" applyFill="1" applyBorder="1" applyAlignment="1" applyProtection="1">
      <alignment horizontal="left" vertical="center"/>
      <protection locked="0"/>
    </xf>
    <xf numFmtId="0" fontId="127" fillId="33" borderId="32" xfId="0" applyFont="1" applyFill="1" applyBorder="1" applyAlignment="1" applyProtection="1">
      <alignment horizontal="left" vertical="center"/>
      <protection locked="0"/>
    </xf>
    <xf numFmtId="0" fontId="132" fillId="37" borderId="13" xfId="0" applyFont="1" applyFill="1" applyBorder="1" applyAlignment="1" applyProtection="1">
      <alignment horizontal="left" vertical="center"/>
      <protection/>
    </xf>
    <xf numFmtId="0" fontId="132" fillId="37" borderId="46" xfId="0" applyFont="1" applyFill="1" applyBorder="1" applyAlignment="1" applyProtection="1">
      <alignment horizontal="left" vertical="center"/>
      <protection/>
    </xf>
    <xf numFmtId="0" fontId="132" fillId="37" borderId="24" xfId="0" applyFont="1" applyFill="1" applyBorder="1" applyAlignment="1" applyProtection="1">
      <alignment horizontal="left" vertical="center"/>
      <protection/>
    </xf>
    <xf numFmtId="0" fontId="116" fillId="0" borderId="21" xfId="0" applyFont="1" applyFill="1" applyBorder="1" applyAlignment="1" applyProtection="1">
      <alignment horizontal="left" vertical="center" wrapText="1"/>
      <protection locked="0"/>
    </xf>
    <xf numFmtId="0" fontId="116" fillId="0" borderId="22" xfId="0" applyFont="1" applyFill="1" applyBorder="1" applyAlignment="1" applyProtection="1">
      <alignment horizontal="left" vertical="center" wrapText="1"/>
      <protection locked="0"/>
    </xf>
    <xf numFmtId="49" fontId="123" fillId="33" borderId="54" xfId="0" applyNumberFormat="1" applyFont="1" applyFill="1" applyBorder="1" applyAlignment="1" applyProtection="1">
      <alignment horizontal="left" vertical="center"/>
      <protection locked="0"/>
    </xf>
    <xf numFmtId="49" fontId="123" fillId="33" borderId="31" xfId="0" applyNumberFormat="1" applyFont="1" applyFill="1" applyBorder="1" applyAlignment="1" applyProtection="1">
      <alignment horizontal="left" vertical="center"/>
      <protection locked="0"/>
    </xf>
    <xf numFmtId="0" fontId="127" fillId="0" borderId="40" xfId="0" applyFont="1" applyFill="1" applyBorder="1" applyAlignment="1" applyProtection="1">
      <alignment horizontal="left" vertical="center"/>
      <protection locked="0"/>
    </xf>
    <xf numFmtId="0" fontId="127" fillId="0" borderId="12" xfId="0" applyFont="1" applyFill="1" applyBorder="1" applyAlignment="1" applyProtection="1">
      <alignment horizontal="left" vertical="center"/>
      <protection locked="0"/>
    </xf>
    <xf numFmtId="0" fontId="115" fillId="0" borderId="55" xfId="0" applyFont="1" applyFill="1" applyBorder="1" applyAlignment="1" applyProtection="1">
      <alignment horizontal="left" vertical="center" wrapText="1"/>
      <protection locked="0"/>
    </xf>
    <xf numFmtId="0" fontId="115" fillId="0" borderId="19" xfId="0" applyFont="1" applyFill="1" applyBorder="1" applyAlignment="1" applyProtection="1">
      <alignment horizontal="left" vertical="center" wrapText="1"/>
      <protection locked="0"/>
    </xf>
    <xf numFmtId="0" fontId="123" fillId="0" borderId="15" xfId="0" applyFont="1" applyFill="1" applyBorder="1" applyAlignment="1" applyProtection="1">
      <alignment horizontal="left" vertical="center"/>
      <protection locked="0"/>
    </xf>
    <xf numFmtId="0" fontId="123" fillId="0" borderId="0" xfId="0" applyFont="1" applyFill="1" applyBorder="1" applyAlignment="1" applyProtection="1">
      <alignment horizontal="left" vertical="center"/>
      <protection locked="0"/>
    </xf>
    <xf numFmtId="0" fontId="123" fillId="0" borderId="29" xfId="0" applyFont="1" applyFill="1" applyBorder="1" applyAlignment="1" applyProtection="1">
      <alignment horizontal="left" vertical="center"/>
      <protection locked="0"/>
    </xf>
    <xf numFmtId="0" fontId="123" fillId="0" borderId="32" xfId="0" applyFont="1" applyFill="1" applyBorder="1" applyAlignment="1" applyProtection="1">
      <alignment horizontal="left" vertical="center"/>
      <protection locked="0"/>
    </xf>
    <xf numFmtId="0" fontId="127" fillId="0" borderId="44" xfId="0" applyFont="1" applyFill="1" applyBorder="1" applyAlignment="1" applyProtection="1">
      <alignment horizontal="left" vertical="center"/>
      <protection locked="0"/>
    </xf>
    <xf numFmtId="0" fontId="127" fillId="0" borderId="46" xfId="0" applyFont="1" applyFill="1" applyBorder="1" applyAlignment="1" applyProtection="1">
      <alignment horizontal="left" vertical="center"/>
      <protection locked="0"/>
    </xf>
    <xf numFmtId="0" fontId="123" fillId="0" borderId="12" xfId="0" applyFont="1" applyFill="1" applyBorder="1" applyAlignment="1" applyProtection="1">
      <alignment horizontal="left" vertical="center" wrapText="1"/>
      <protection locked="0"/>
    </xf>
    <xf numFmtId="0" fontId="123" fillId="0" borderId="39" xfId="0" applyFont="1" applyFill="1" applyBorder="1" applyAlignment="1" applyProtection="1">
      <alignment horizontal="left" vertical="center" wrapText="1"/>
      <protection locked="0"/>
    </xf>
    <xf numFmtId="0" fontId="133" fillId="37" borderId="13" xfId="0" applyFont="1" applyFill="1" applyBorder="1" applyAlignment="1" applyProtection="1">
      <alignment horizontal="left" vertical="center"/>
      <protection/>
    </xf>
    <xf numFmtId="0" fontId="133" fillId="37" borderId="46" xfId="0" applyFont="1" applyFill="1" applyBorder="1" applyAlignment="1" applyProtection="1">
      <alignment horizontal="left" vertical="center"/>
      <protection/>
    </xf>
    <xf numFmtId="0" fontId="133" fillId="37" borderId="24" xfId="0" applyFont="1" applyFill="1" applyBorder="1" applyAlignment="1" applyProtection="1">
      <alignment horizontal="left" vertical="center"/>
      <protection/>
    </xf>
    <xf numFmtId="0" fontId="127" fillId="0" borderId="14" xfId="0" applyFont="1" applyFill="1" applyBorder="1" applyAlignment="1" applyProtection="1">
      <alignment horizontal="left" vertical="center"/>
      <protection locked="0"/>
    </xf>
    <xf numFmtId="0" fontId="103" fillId="35" borderId="56" xfId="0" applyFont="1" applyFill="1" applyBorder="1" applyAlignment="1" applyProtection="1">
      <alignment horizontal="left" vertical="center"/>
      <protection/>
    </xf>
    <xf numFmtId="0" fontId="103" fillId="35" borderId="57" xfId="0" applyFont="1" applyFill="1" applyBorder="1" applyAlignment="1" applyProtection="1">
      <alignment horizontal="left" vertical="center"/>
      <protection/>
    </xf>
    <xf numFmtId="0" fontId="133" fillId="37" borderId="58" xfId="0" applyFont="1" applyFill="1" applyBorder="1" applyAlignment="1" applyProtection="1">
      <alignment horizontal="left" vertical="center"/>
      <protection/>
    </xf>
    <xf numFmtId="0" fontId="133" fillId="37" borderId="59" xfId="0" applyFont="1" applyFill="1" applyBorder="1" applyAlignment="1" applyProtection="1">
      <alignment horizontal="left" vertical="center"/>
      <protection/>
    </xf>
    <xf numFmtId="0" fontId="133" fillId="37" borderId="60" xfId="0" applyFont="1" applyFill="1" applyBorder="1" applyAlignment="1" applyProtection="1">
      <alignment horizontal="left" vertical="center"/>
      <protection/>
    </xf>
    <xf numFmtId="0" fontId="133" fillId="37" borderId="57" xfId="0" applyFont="1" applyFill="1" applyBorder="1" applyAlignment="1" applyProtection="1">
      <alignment horizontal="left" vertical="center"/>
      <protection/>
    </xf>
    <xf numFmtId="0" fontId="123" fillId="0" borderId="10" xfId="0" applyFont="1" applyFill="1" applyBorder="1" applyAlignment="1" applyProtection="1">
      <alignment horizontal="left" vertical="center"/>
      <protection locked="0"/>
    </xf>
    <xf numFmtId="0" fontId="123" fillId="0" borderId="14" xfId="0" applyFont="1" applyFill="1" applyBorder="1" applyAlignment="1" applyProtection="1">
      <alignment horizontal="left" vertical="center"/>
      <protection locked="0"/>
    </xf>
    <xf numFmtId="0" fontId="134" fillId="34" borderId="20" xfId="0" applyFont="1" applyFill="1" applyBorder="1" applyAlignment="1" applyProtection="1">
      <alignment horizontal="center" vertical="center" wrapText="1"/>
      <protection/>
    </xf>
    <xf numFmtId="0" fontId="134" fillId="34" borderId="21" xfId="0" applyFont="1" applyFill="1" applyBorder="1" applyAlignment="1" applyProtection="1">
      <alignment horizontal="center" vertical="center" wrapText="1"/>
      <protection/>
    </xf>
    <xf numFmtId="0" fontId="134" fillId="34" borderId="22" xfId="0" applyFont="1" applyFill="1" applyBorder="1" applyAlignment="1" applyProtection="1">
      <alignment horizontal="center" vertical="center" wrapText="1"/>
      <protection/>
    </xf>
    <xf numFmtId="0" fontId="134" fillId="34" borderId="17" xfId="0" applyFont="1" applyFill="1" applyBorder="1" applyAlignment="1" applyProtection="1">
      <alignment horizontal="center" vertical="center" wrapText="1"/>
      <protection/>
    </xf>
    <xf numFmtId="0" fontId="134" fillId="34" borderId="18" xfId="0" applyFont="1" applyFill="1" applyBorder="1" applyAlignment="1" applyProtection="1">
      <alignment horizontal="center" vertical="center" wrapText="1"/>
      <protection/>
    </xf>
    <xf numFmtId="0" fontId="134" fillId="34" borderId="19" xfId="0" applyFont="1" applyFill="1" applyBorder="1" applyAlignment="1" applyProtection="1">
      <alignment horizontal="center" vertical="center" wrapText="1"/>
      <protection/>
    </xf>
    <xf numFmtId="0" fontId="96" fillId="33" borderId="27" xfId="0" applyFont="1" applyFill="1" applyBorder="1" applyAlignment="1" applyProtection="1">
      <alignment horizontal="left" vertical="center"/>
      <protection/>
    </xf>
    <xf numFmtId="0" fontId="96" fillId="33" borderId="0" xfId="0" applyFont="1" applyFill="1" applyBorder="1" applyAlignment="1" applyProtection="1">
      <alignment horizontal="left" vertical="center"/>
      <protection/>
    </xf>
    <xf numFmtId="0" fontId="92" fillId="33" borderId="27" xfId="0" applyFont="1" applyFill="1" applyBorder="1" applyAlignment="1" applyProtection="1">
      <alignment horizontal="left" vertical="center"/>
      <protection/>
    </xf>
    <xf numFmtId="0" fontId="92" fillId="33" borderId="0" xfId="0" applyFont="1" applyFill="1" applyBorder="1" applyAlignment="1" applyProtection="1">
      <alignment horizontal="left" vertical="center"/>
      <protection/>
    </xf>
    <xf numFmtId="0" fontId="122" fillId="33" borderId="27" xfId="0" applyFont="1" applyFill="1" applyBorder="1" applyAlignment="1" applyProtection="1">
      <alignment horizontal="left" vertical="center"/>
      <protection/>
    </xf>
    <xf numFmtId="0" fontId="122" fillId="33" borderId="0" xfId="0" applyFont="1" applyFill="1" applyBorder="1" applyAlignment="1" applyProtection="1">
      <alignment horizontal="left" vertical="center"/>
      <protection/>
    </xf>
    <xf numFmtId="0" fontId="127" fillId="0" borderId="32" xfId="0" applyFont="1" applyFill="1" applyBorder="1" applyAlignment="1" applyProtection="1">
      <alignment vertical="center"/>
      <protection locked="0"/>
    </xf>
    <xf numFmtId="0" fontId="127" fillId="0" borderId="25" xfId="0" applyFont="1" applyFill="1" applyBorder="1" applyAlignment="1" applyProtection="1">
      <alignment vertical="center"/>
      <protection locked="0"/>
    </xf>
    <xf numFmtId="0" fontId="127" fillId="0" borderId="14" xfId="0" applyFont="1" applyFill="1" applyBorder="1" applyAlignment="1" applyProtection="1">
      <alignment vertical="center"/>
      <protection locked="0"/>
    </xf>
    <xf numFmtId="0" fontId="123" fillId="0" borderId="13" xfId="0" applyFont="1" applyFill="1" applyBorder="1" applyAlignment="1" applyProtection="1">
      <alignment horizontal="left" vertical="center"/>
      <protection locked="0"/>
    </xf>
    <xf numFmtId="0" fontId="127" fillId="0" borderId="23" xfId="0" applyFont="1" applyFill="1" applyBorder="1" applyAlignment="1" applyProtection="1">
      <alignment horizontal="left" vertical="center"/>
      <protection locked="0"/>
    </xf>
    <xf numFmtId="0" fontId="127" fillId="0" borderId="11" xfId="0" applyFont="1" applyFill="1" applyBorder="1" applyAlignment="1" applyProtection="1">
      <alignment horizontal="left" vertical="center"/>
      <protection locked="0"/>
    </xf>
    <xf numFmtId="0" fontId="127" fillId="0" borderId="51" xfId="0" applyFont="1" applyFill="1" applyBorder="1" applyAlignment="1" applyProtection="1">
      <alignment horizontal="left" vertical="center"/>
      <protection locked="0"/>
    </xf>
    <xf numFmtId="0" fontId="123" fillId="0" borderId="33" xfId="0" applyFont="1" applyFill="1" applyBorder="1" applyAlignment="1" applyProtection="1">
      <alignment horizontal="left" vertical="center"/>
      <protection locked="0"/>
    </xf>
    <xf numFmtId="0" fontId="123" fillId="0" borderId="31" xfId="0" applyFont="1" applyFill="1" applyBorder="1" applyAlignment="1" applyProtection="1">
      <alignment horizontal="left" vertical="center"/>
      <protection locked="0"/>
    </xf>
    <xf numFmtId="0" fontId="123" fillId="0" borderId="36" xfId="0" applyFont="1" applyFill="1" applyBorder="1" applyAlignment="1" applyProtection="1">
      <alignment horizontal="left" vertical="center"/>
      <protection locked="0"/>
    </xf>
    <xf numFmtId="0" fontId="102" fillId="33" borderId="0" xfId="0" applyFont="1" applyFill="1" applyBorder="1" applyAlignment="1" applyProtection="1">
      <alignment horizontal="left" vertical="center"/>
      <protection/>
    </xf>
    <xf numFmtId="0" fontId="125" fillId="0" borderId="32" xfId="0" applyFont="1" applyFill="1" applyBorder="1" applyAlignment="1" applyProtection="1">
      <alignment horizontal="left" vertical="center" wrapText="1"/>
      <protection locked="0"/>
    </xf>
    <xf numFmtId="0" fontId="125" fillId="0" borderId="43" xfId="0" applyFont="1" applyFill="1" applyBorder="1" applyAlignment="1" applyProtection="1">
      <alignment horizontal="left" vertical="center" wrapText="1"/>
      <protection locked="0"/>
    </xf>
    <xf numFmtId="0" fontId="123" fillId="0" borderId="11" xfId="0" applyFont="1" applyFill="1" applyBorder="1" applyAlignment="1" applyProtection="1">
      <alignment horizontal="left" vertical="center"/>
      <protection locked="0"/>
    </xf>
    <xf numFmtId="0" fontId="123" fillId="0" borderId="40" xfId="0" applyFont="1" applyFill="1" applyBorder="1" applyAlignment="1" applyProtection="1">
      <alignment horizontal="left" vertical="center"/>
      <protection locked="0"/>
    </xf>
    <xf numFmtId="0" fontId="135" fillId="33" borderId="27" xfId="0" applyFont="1" applyFill="1" applyBorder="1" applyAlignment="1" applyProtection="1">
      <alignment horizontal="left" vertical="center" wrapText="1"/>
      <protection/>
    </xf>
    <xf numFmtId="0" fontId="135" fillId="33" borderId="0" xfId="0"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 Id="rId3" Type="http://schemas.openxmlformats.org/officeDocument/2006/relationships/image" Target="../media/image9.emf" /><Relationship Id="rId4" Type="http://schemas.openxmlformats.org/officeDocument/2006/relationships/image" Target="../media/image6.emf" /><Relationship Id="rId5" Type="http://schemas.openxmlformats.org/officeDocument/2006/relationships/image" Target="../media/image15.emf" /><Relationship Id="rId6" Type="http://schemas.openxmlformats.org/officeDocument/2006/relationships/image" Target="../media/image13.emf" /><Relationship Id="rId7" Type="http://schemas.openxmlformats.org/officeDocument/2006/relationships/image" Target="../media/image3.emf" /><Relationship Id="rId8" Type="http://schemas.openxmlformats.org/officeDocument/2006/relationships/image" Target="../media/image1.emf" /><Relationship Id="rId9" Type="http://schemas.openxmlformats.org/officeDocument/2006/relationships/image" Target="../media/image23.emf" /><Relationship Id="rId10" Type="http://schemas.openxmlformats.org/officeDocument/2006/relationships/image" Target="../media/image18.emf" /><Relationship Id="rId11" Type="http://schemas.openxmlformats.org/officeDocument/2006/relationships/image" Target="../media/image2.emf" /><Relationship Id="rId12" Type="http://schemas.openxmlformats.org/officeDocument/2006/relationships/image" Target="../media/image11.emf" /><Relationship Id="rId13" Type="http://schemas.openxmlformats.org/officeDocument/2006/relationships/image" Target="../media/image5.emf" /><Relationship Id="rId14" Type="http://schemas.openxmlformats.org/officeDocument/2006/relationships/image" Target="../media/image4.emf" /><Relationship Id="rId15" Type="http://schemas.openxmlformats.org/officeDocument/2006/relationships/image" Target="../media/image7.emf" /><Relationship Id="rId16" Type="http://schemas.openxmlformats.org/officeDocument/2006/relationships/image" Target="../media/image16.emf" /><Relationship Id="rId17" Type="http://schemas.openxmlformats.org/officeDocument/2006/relationships/image" Target="../media/image10.emf" /><Relationship Id="rId18" Type="http://schemas.openxmlformats.org/officeDocument/2006/relationships/image" Target="../media/image20.emf" /><Relationship Id="rId19" Type="http://schemas.openxmlformats.org/officeDocument/2006/relationships/image" Target="../media/image17.emf" /><Relationship Id="rId20" Type="http://schemas.openxmlformats.org/officeDocument/2006/relationships/image" Target="../media/image14.emf" /><Relationship Id="rId21" Type="http://schemas.openxmlformats.org/officeDocument/2006/relationships/image" Target="../media/image25.emf" /><Relationship Id="rId22" Type="http://schemas.openxmlformats.org/officeDocument/2006/relationships/image" Target="../media/image21.emf" /><Relationship Id="rId23" Type="http://schemas.openxmlformats.org/officeDocument/2006/relationships/image" Target="../media/image19.emf" /><Relationship Id="rId24" Type="http://schemas.openxmlformats.org/officeDocument/2006/relationships/image" Target="../media/image22.emf" /><Relationship Id="rId25" Type="http://schemas.openxmlformats.org/officeDocument/2006/relationships/image" Target="../media/image12.emf" /><Relationship Id="rId26"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50</xdr:row>
      <xdr:rowOff>219075</xdr:rowOff>
    </xdr:from>
    <xdr:to>
      <xdr:col>8</xdr:col>
      <xdr:colOff>733425</xdr:colOff>
      <xdr:row>51</xdr:row>
      <xdr:rowOff>228600</xdr:rowOff>
    </xdr:to>
    <xdr:pic>
      <xdr:nvPicPr>
        <xdr:cNvPr id="1" name="CheckBox1"/>
        <xdr:cNvPicPr preferRelativeResize="1">
          <a:picLocks noChangeAspect="1"/>
        </xdr:cNvPicPr>
      </xdr:nvPicPr>
      <xdr:blipFill>
        <a:blip r:embed="rId1"/>
        <a:stretch>
          <a:fillRect/>
        </a:stretch>
      </xdr:blipFill>
      <xdr:spPr>
        <a:xfrm>
          <a:off x="5876925" y="17068800"/>
          <a:ext cx="1495425" cy="257175"/>
        </a:xfrm>
        <a:prstGeom prst="rect">
          <a:avLst/>
        </a:prstGeom>
        <a:noFill/>
        <a:ln w="9525" cmpd="sng">
          <a:noFill/>
        </a:ln>
      </xdr:spPr>
    </xdr:pic>
    <xdr:clientData/>
  </xdr:twoCellAnchor>
  <xdr:twoCellAnchor editAs="oneCell">
    <xdr:from>
      <xdr:col>7</xdr:col>
      <xdr:colOff>19050</xdr:colOff>
      <xdr:row>52</xdr:row>
      <xdr:rowOff>28575</xdr:rowOff>
    </xdr:from>
    <xdr:to>
      <xdr:col>8</xdr:col>
      <xdr:colOff>1019175</xdr:colOff>
      <xdr:row>52</xdr:row>
      <xdr:rowOff>257175</xdr:rowOff>
    </xdr:to>
    <xdr:pic>
      <xdr:nvPicPr>
        <xdr:cNvPr id="2" name="CheckBox2"/>
        <xdr:cNvPicPr preferRelativeResize="1">
          <a:picLocks noChangeAspect="1"/>
        </xdr:cNvPicPr>
      </xdr:nvPicPr>
      <xdr:blipFill>
        <a:blip r:embed="rId2"/>
        <a:stretch>
          <a:fillRect/>
        </a:stretch>
      </xdr:blipFill>
      <xdr:spPr>
        <a:xfrm>
          <a:off x="5876925" y="17402175"/>
          <a:ext cx="1781175" cy="228600"/>
        </a:xfrm>
        <a:prstGeom prst="rect">
          <a:avLst/>
        </a:prstGeom>
        <a:noFill/>
        <a:ln w="9525" cmpd="sng">
          <a:noFill/>
        </a:ln>
      </xdr:spPr>
    </xdr:pic>
    <xdr:clientData/>
  </xdr:twoCellAnchor>
  <xdr:twoCellAnchor editAs="oneCell">
    <xdr:from>
      <xdr:col>7</xdr:col>
      <xdr:colOff>9525</xdr:colOff>
      <xdr:row>53</xdr:row>
      <xdr:rowOff>38100</xdr:rowOff>
    </xdr:from>
    <xdr:to>
      <xdr:col>8</xdr:col>
      <xdr:colOff>1133475</xdr:colOff>
      <xdr:row>53</xdr:row>
      <xdr:rowOff>285750</xdr:rowOff>
    </xdr:to>
    <xdr:pic>
      <xdr:nvPicPr>
        <xdr:cNvPr id="3" name="CheckBox3"/>
        <xdr:cNvPicPr preferRelativeResize="1">
          <a:picLocks noChangeAspect="1"/>
        </xdr:cNvPicPr>
      </xdr:nvPicPr>
      <xdr:blipFill>
        <a:blip r:embed="rId3"/>
        <a:stretch>
          <a:fillRect/>
        </a:stretch>
      </xdr:blipFill>
      <xdr:spPr>
        <a:xfrm>
          <a:off x="5867400" y="17735550"/>
          <a:ext cx="1905000" cy="247650"/>
        </a:xfrm>
        <a:prstGeom prst="rect">
          <a:avLst/>
        </a:prstGeom>
        <a:noFill/>
        <a:ln w="9525" cmpd="sng">
          <a:noFill/>
        </a:ln>
      </xdr:spPr>
    </xdr:pic>
    <xdr:clientData/>
  </xdr:twoCellAnchor>
  <xdr:twoCellAnchor editAs="oneCell">
    <xdr:from>
      <xdr:col>7</xdr:col>
      <xdr:colOff>19050</xdr:colOff>
      <xdr:row>54</xdr:row>
      <xdr:rowOff>38100</xdr:rowOff>
    </xdr:from>
    <xdr:to>
      <xdr:col>8</xdr:col>
      <xdr:colOff>1190625</xdr:colOff>
      <xdr:row>54</xdr:row>
      <xdr:rowOff>304800</xdr:rowOff>
    </xdr:to>
    <xdr:pic>
      <xdr:nvPicPr>
        <xdr:cNvPr id="4" name="CheckBox4"/>
        <xdr:cNvPicPr preferRelativeResize="1">
          <a:picLocks noChangeAspect="1"/>
        </xdr:cNvPicPr>
      </xdr:nvPicPr>
      <xdr:blipFill>
        <a:blip r:embed="rId4"/>
        <a:stretch>
          <a:fillRect/>
        </a:stretch>
      </xdr:blipFill>
      <xdr:spPr>
        <a:xfrm>
          <a:off x="5876925" y="18059400"/>
          <a:ext cx="1952625" cy="266700"/>
        </a:xfrm>
        <a:prstGeom prst="rect">
          <a:avLst/>
        </a:prstGeom>
        <a:noFill/>
        <a:ln w="9525" cmpd="sng">
          <a:noFill/>
        </a:ln>
      </xdr:spPr>
    </xdr:pic>
    <xdr:clientData/>
  </xdr:twoCellAnchor>
  <xdr:twoCellAnchor editAs="oneCell">
    <xdr:from>
      <xdr:col>9</xdr:col>
      <xdr:colOff>9525</xdr:colOff>
      <xdr:row>50</xdr:row>
      <xdr:rowOff>209550</xdr:rowOff>
    </xdr:from>
    <xdr:to>
      <xdr:col>10</xdr:col>
      <xdr:colOff>66675</xdr:colOff>
      <xdr:row>51</xdr:row>
      <xdr:rowOff>190500</xdr:rowOff>
    </xdr:to>
    <xdr:pic>
      <xdr:nvPicPr>
        <xdr:cNvPr id="5" name="CheckBox5"/>
        <xdr:cNvPicPr preferRelativeResize="1">
          <a:picLocks noChangeAspect="1"/>
        </xdr:cNvPicPr>
      </xdr:nvPicPr>
      <xdr:blipFill>
        <a:blip r:embed="rId5"/>
        <a:stretch>
          <a:fillRect/>
        </a:stretch>
      </xdr:blipFill>
      <xdr:spPr>
        <a:xfrm>
          <a:off x="8201025" y="17059275"/>
          <a:ext cx="1990725" cy="228600"/>
        </a:xfrm>
        <a:prstGeom prst="rect">
          <a:avLst/>
        </a:prstGeom>
        <a:noFill/>
        <a:ln w="9525" cmpd="sng">
          <a:noFill/>
        </a:ln>
      </xdr:spPr>
    </xdr:pic>
    <xdr:clientData/>
  </xdr:twoCellAnchor>
  <xdr:twoCellAnchor editAs="oneCell">
    <xdr:from>
      <xdr:col>9</xdr:col>
      <xdr:colOff>28575</xdr:colOff>
      <xdr:row>53</xdr:row>
      <xdr:rowOff>47625</xdr:rowOff>
    </xdr:from>
    <xdr:to>
      <xdr:col>9</xdr:col>
      <xdr:colOff>1714500</xdr:colOff>
      <xdr:row>53</xdr:row>
      <xdr:rowOff>295275</xdr:rowOff>
    </xdr:to>
    <xdr:pic>
      <xdr:nvPicPr>
        <xdr:cNvPr id="6" name="CheckBox6"/>
        <xdr:cNvPicPr preferRelativeResize="1">
          <a:picLocks noChangeAspect="1"/>
        </xdr:cNvPicPr>
      </xdr:nvPicPr>
      <xdr:blipFill>
        <a:blip r:embed="rId6"/>
        <a:stretch>
          <a:fillRect/>
        </a:stretch>
      </xdr:blipFill>
      <xdr:spPr>
        <a:xfrm>
          <a:off x="8220075" y="17745075"/>
          <a:ext cx="1685925" cy="247650"/>
        </a:xfrm>
        <a:prstGeom prst="rect">
          <a:avLst/>
        </a:prstGeom>
        <a:noFill/>
        <a:ln w="9525" cmpd="sng">
          <a:noFill/>
        </a:ln>
      </xdr:spPr>
    </xdr:pic>
    <xdr:clientData/>
  </xdr:twoCellAnchor>
  <xdr:twoCellAnchor editAs="oneCell">
    <xdr:from>
      <xdr:col>7</xdr:col>
      <xdr:colOff>28575</xdr:colOff>
      <xdr:row>55</xdr:row>
      <xdr:rowOff>57150</xdr:rowOff>
    </xdr:from>
    <xdr:to>
      <xdr:col>8</xdr:col>
      <xdr:colOff>723900</xdr:colOff>
      <xdr:row>55</xdr:row>
      <xdr:rowOff>276225</xdr:rowOff>
    </xdr:to>
    <xdr:pic>
      <xdr:nvPicPr>
        <xdr:cNvPr id="7" name="CheckBox7"/>
        <xdr:cNvPicPr preferRelativeResize="1">
          <a:picLocks noChangeAspect="1"/>
        </xdr:cNvPicPr>
      </xdr:nvPicPr>
      <xdr:blipFill>
        <a:blip r:embed="rId7"/>
        <a:stretch>
          <a:fillRect/>
        </a:stretch>
      </xdr:blipFill>
      <xdr:spPr>
        <a:xfrm>
          <a:off x="5886450" y="18402300"/>
          <a:ext cx="1476375" cy="219075"/>
        </a:xfrm>
        <a:prstGeom prst="rect">
          <a:avLst/>
        </a:prstGeom>
        <a:noFill/>
        <a:ln w="9525" cmpd="sng">
          <a:noFill/>
        </a:ln>
      </xdr:spPr>
    </xdr:pic>
    <xdr:clientData/>
  </xdr:twoCellAnchor>
  <xdr:twoCellAnchor editAs="oneCell">
    <xdr:from>
      <xdr:col>10</xdr:col>
      <xdr:colOff>38100</xdr:colOff>
      <xdr:row>50</xdr:row>
      <xdr:rowOff>180975</xdr:rowOff>
    </xdr:from>
    <xdr:to>
      <xdr:col>11</xdr:col>
      <xdr:colOff>1209675</xdr:colOff>
      <xdr:row>51</xdr:row>
      <xdr:rowOff>200025</xdr:rowOff>
    </xdr:to>
    <xdr:pic>
      <xdr:nvPicPr>
        <xdr:cNvPr id="8" name="CheckBox9"/>
        <xdr:cNvPicPr preferRelativeResize="1">
          <a:picLocks noChangeAspect="1"/>
        </xdr:cNvPicPr>
      </xdr:nvPicPr>
      <xdr:blipFill>
        <a:blip r:embed="rId8"/>
        <a:stretch>
          <a:fillRect/>
        </a:stretch>
      </xdr:blipFill>
      <xdr:spPr>
        <a:xfrm>
          <a:off x="10163175" y="17030700"/>
          <a:ext cx="2790825" cy="266700"/>
        </a:xfrm>
        <a:prstGeom prst="rect">
          <a:avLst/>
        </a:prstGeom>
        <a:noFill/>
        <a:ln w="9525" cmpd="sng">
          <a:noFill/>
        </a:ln>
      </xdr:spPr>
    </xdr:pic>
    <xdr:clientData/>
  </xdr:twoCellAnchor>
  <xdr:twoCellAnchor editAs="oneCell">
    <xdr:from>
      <xdr:col>10</xdr:col>
      <xdr:colOff>9525</xdr:colOff>
      <xdr:row>52</xdr:row>
      <xdr:rowOff>0</xdr:rowOff>
    </xdr:from>
    <xdr:to>
      <xdr:col>11</xdr:col>
      <xdr:colOff>1304925</xdr:colOff>
      <xdr:row>52</xdr:row>
      <xdr:rowOff>266700</xdr:rowOff>
    </xdr:to>
    <xdr:pic>
      <xdr:nvPicPr>
        <xdr:cNvPr id="9" name="CheckBox8"/>
        <xdr:cNvPicPr preferRelativeResize="1">
          <a:picLocks noChangeAspect="1"/>
        </xdr:cNvPicPr>
      </xdr:nvPicPr>
      <xdr:blipFill>
        <a:blip r:embed="rId9"/>
        <a:stretch>
          <a:fillRect/>
        </a:stretch>
      </xdr:blipFill>
      <xdr:spPr>
        <a:xfrm>
          <a:off x="10134600" y="17373600"/>
          <a:ext cx="2914650" cy="266700"/>
        </a:xfrm>
        <a:prstGeom prst="rect">
          <a:avLst/>
        </a:prstGeom>
        <a:noFill/>
        <a:ln w="9525" cmpd="sng">
          <a:noFill/>
        </a:ln>
      </xdr:spPr>
    </xdr:pic>
    <xdr:clientData/>
  </xdr:twoCellAnchor>
  <xdr:twoCellAnchor editAs="oneCell">
    <xdr:from>
      <xdr:col>10</xdr:col>
      <xdr:colOff>9525</xdr:colOff>
      <xdr:row>53</xdr:row>
      <xdr:rowOff>0</xdr:rowOff>
    </xdr:from>
    <xdr:to>
      <xdr:col>11</xdr:col>
      <xdr:colOff>1314450</xdr:colOff>
      <xdr:row>53</xdr:row>
      <xdr:rowOff>266700</xdr:rowOff>
    </xdr:to>
    <xdr:pic>
      <xdr:nvPicPr>
        <xdr:cNvPr id="10" name="CheckBox10"/>
        <xdr:cNvPicPr preferRelativeResize="1">
          <a:picLocks noChangeAspect="1"/>
        </xdr:cNvPicPr>
      </xdr:nvPicPr>
      <xdr:blipFill>
        <a:blip r:embed="rId10"/>
        <a:stretch>
          <a:fillRect/>
        </a:stretch>
      </xdr:blipFill>
      <xdr:spPr>
        <a:xfrm>
          <a:off x="10134600" y="17697450"/>
          <a:ext cx="2924175" cy="266700"/>
        </a:xfrm>
        <a:prstGeom prst="rect">
          <a:avLst/>
        </a:prstGeom>
        <a:noFill/>
        <a:ln w="9525" cmpd="sng">
          <a:noFill/>
        </a:ln>
      </xdr:spPr>
    </xdr:pic>
    <xdr:clientData/>
  </xdr:twoCellAnchor>
  <xdr:twoCellAnchor editAs="oneCell">
    <xdr:from>
      <xdr:col>10</xdr:col>
      <xdr:colOff>9525</xdr:colOff>
      <xdr:row>54</xdr:row>
      <xdr:rowOff>0</xdr:rowOff>
    </xdr:from>
    <xdr:to>
      <xdr:col>11</xdr:col>
      <xdr:colOff>1314450</xdr:colOff>
      <xdr:row>54</xdr:row>
      <xdr:rowOff>266700</xdr:rowOff>
    </xdr:to>
    <xdr:pic>
      <xdr:nvPicPr>
        <xdr:cNvPr id="11" name="CheckBox11"/>
        <xdr:cNvPicPr preferRelativeResize="1">
          <a:picLocks noChangeAspect="1"/>
        </xdr:cNvPicPr>
      </xdr:nvPicPr>
      <xdr:blipFill>
        <a:blip r:embed="rId11"/>
        <a:stretch>
          <a:fillRect/>
        </a:stretch>
      </xdr:blipFill>
      <xdr:spPr>
        <a:xfrm>
          <a:off x="10134600" y="18021300"/>
          <a:ext cx="2924175" cy="266700"/>
        </a:xfrm>
        <a:prstGeom prst="rect">
          <a:avLst/>
        </a:prstGeom>
        <a:noFill/>
        <a:ln w="9525" cmpd="sng">
          <a:noFill/>
        </a:ln>
      </xdr:spPr>
    </xdr:pic>
    <xdr:clientData/>
  </xdr:twoCellAnchor>
  <xdr:twoCellAnchor editAs="oneCell">
    <xdr:from>
      <xdr:col>7</xdr:col>
      <xdr:colOff>19050</xdr:colOff>
      <xdr:row>58</xdr:row>
      <xdr:rowOff>0</xdr:rowOff>
    </xdr:from>
    <xdr:to>
      <xdr:col>8</xdr:col>
      <xdr:colOff>1457325</xdr:colOff>
      <xdr:row>59</xdr:row>
      <xdr:rowOff>47625</xdr:rowOff>
    </xdr:to>
    <xdr:pic>
      <xdr:nvPicPr>
        <xdr:cNvPr id="12" name="CheckBox12"/>
        <xdr:cNvPicPr preferRelativeResize="1">
          <a:picLocks noChangeAspect="1"/>
        </xdr:cNvPicPr>
      </xdr:nvPicPr>
      <xdr:blipFill>
        <a:blip r:embed="rId12"/>
        <a:stretch>
          <a:fillRect/>
        </a:stretch>
      </xdr:blipFill>
      <xdr:spPr>
        <a:xfrm>
          <a:off x="5876925" y="19316700"/>
          <a:ext cx="2219325" cy="371475"/>
        </a:xfrm>
        <a:prstGeom prst="rect">
          <a:avLst/>
        </a:prstGeom>
        <a:noFill/>
        <a:ln w="9525" cmpd="sng">
          <a:noFill/>
        </a:ln>
      </xdr:spPr>
    </xdr:pic>
    <xdr:clientData/>
  </xdr:twoCellAnchor>
  <xdr:twoCellAnchor editAs="oneCell">
    <xdr:from>
      <xdr:col>7</xdr:col>
      <xdr:colOff>19050</xdr:colOff>
      <xdr:row>57</xdr:row>
      <xdr:rowOff>9525</xdr:rowOff>
    </xdr:from>
    <xdr:to>
      <xdr:col>8</xdr:col>
      <xdr:colOff>962025</xdr:colOff>
      <xdr:row>57</xdr:row>
      <xdr:rowOff>276225</xdr:rowOff>
    </xdr:to>
    <xdr:pic>
      <xdr:nvPicPr>
        <xdr:cNvPr id="13" name="CheckBox16"/>
        <xdr:cNvPicPr preferRelativeResize="1">
          <a:picLocks noChangeAspect="1"/>
        </xdr:cNvPicPr>
      </xdr:nvPicPr>
      <xdr:blipFill>
        <a:blip r:embed="rId13"/>
        <a:stretch>
          <a:fillRect/>
        </a:stretch>
      </xdr:blipFill>
      <xdr:spPr>
        <a:xfrm>
          <a:off x="5876925" y="19002375"/>
          <a:ext cx="1724025" cy="266700"/>
        </a:xfrm>
        <a:prstGeom prst="rect">
          <a:avLst/>
        </a:prstGeom>
        <a:noFill/>
        <a:ln w="9525" cmpd="sng">
          <a:noFill/>
        </a:ln>
      </xdr:spPr>
    </xdr:pic>
    <xdr:clientData/>
  </xdr:twoCellAnchor>
  <xdr:twoCellAnchor editAs="oneCell">
    <xdr:from>
      <xdr:col>9</xdr:col>
      <xdr:colOff>19050</xdr:colOff>
      <xdr:row>57</xdr:row>
      <xdr:rowOff>9525</xdr:rowOff>
    </xdr:from>
    <xdr:to>
      <xdr:col>10</xdr:col>
      <xdr:colOff>76200</xdr:colOff>
      <xdr:row>58</xdr:row>
      <xdr:rowOff>76200</xdr:rowOff>
    </xdr:to>
    <xdr:pic>
      <xdr:nvPicPr>
        <xdr:cNvPr id="14" name="CheckBox17"/>
        <xdr:cNvPicPr preferRelativeResize="1">
          <a:picLocks noChangeAspect="1"/>
        </xdr:cNvPicPr>
      </xdr:nvPicPr>
      <xdr:blipFill>
        <a:blip r:embed="rId14"/>
        <a:stretch>
          <a:fillRect/>
        </a:stretch>
      </xdr:blipFill>
      <xdr:spPr>
        <a:xfrm>
          <a:off x="8210550" y="19002375"/>
          <a:ext cx="1990725" cy="390525"/>
        </a:xfrm>
        <a:prstGeom prst="rect">
          <a:avLst/>
        </a:prstGeom>
        <a:noFill/>
        <a:ln w="9525" cmpd="sng">
          <a:noFill/>
        </a:ln>
      </xdr:spPr>
    </xdr:pic>
    <xdr:clientData/>
  </xdr:twoCellAnchor>
  <xdr:twoCellAnchor editAs="oneCell">
    <xdr:from>
      <xdr:col>11</xdr:col>
      <xdr:colOff>38100</xdr:colOff>
      <xdr:row>47</xdr:row>
      <xdr:rowOff>28575</xdr:rowOff>
    </xdr:from>
    <xdr:to>
      <xdr:col>11</xdr:col>
      <xdr:colOff>1295400</xdr:colOff>
      <xdr:row>48</xdr:row>
      <xdr:rowOff>9525</xdr:rowOff>
    </xdr:to>
    <xdr:pic>
      <xdr:nvPicPr>
        <xdr:cNvPr id="15" name="CheckBox13"/>
        <xdr:cNvPicPr preferRelativeResize="1">
          <a:picLocks noChangeAspect="1"/>
        </xdr:cNvPicPr>
      </xdr:nvPicPr>
      <xdr:blipFill>
        <a:blip r:embed="rId15"/>
        <a:stretch>
          <a:fillRect/>
        </a:stretch>
      </xdr:blipFill>
      <xdr:spPr>
        <a:xfrm>
          <a:off x="11782425" y="16135350"/>
          <a:ext cx="1257300" cy="228600"/>
        </a:xfrm>
        <a:prstGeom prst="rect">
          <a:avLst/>
        </a:prstGeom>
        <a:noFill/>
        <a:ln w="9525" cmpd="sng">
          <a:noFill/>
        </a:ln>
      </xdr:spPr>
    </xdr:pic>
    <xdr:clientData/>
  </xdr:twoCellAnchor>
  <xdr:twoCellAnchor editAs="oneCell">
    <xdr:from>
      <xdr:col>11</xdr:col>
      <xdr:colOff>38100</xdr:colOff>
      <xdr:row>48</xdr:row>
      <xdr:rowOff>28575</xdr:rowOff>
    </xdr:from>
    <xdr:to>
      <xdr:col>11</xdr:col>
      <xdr:colOff>1295400</xdr:colOff>
      <xdr:row>49</xdr:row>
      <xdr:rowOff>9525</xdr:rowOff>
    </xdr:to>
    <xdr:pic>
      <xdr:nvPicPr>
        <xdr:cNvPr id="16" name="CheckBox14"/>
        <xdr:cNvPicPr preferRelativeResize="1">
          <a:picLocks noChangeAspect="1"/>
        </xdr:cNvPicPr>
      </xdr:nvPicPr>
      <xdr:blipFill>
        <a:blip r:embed="rId16"/>
        <a:stretch>
          <a:fillRect/>
        </a:stretch>
      </xdr:blipFill>
      <xdr:spPr>
        <a:xfrm>
          <a:off x="11782425" y="16383000"/>
          <a:ext cx="1257300" cy="228600"/>
        </a:xfrm>
        <a:prstGeom prst="rect">
          <a:avLst/>
        </a:prstGeom>
        <a:noFill/>
        <a:ln w="9525" cmpd="sng">
          <a:noFill/>
        </a:ln>
      </xdr:spPr>
    </xdr:pic>
    <xdr:clientData/>
  </xdr:twoCellAnchor>
  <xdr:twoCellAnchor editAs="oneCell">
    <xdr:from>
      <xdr:col>11</xdr:col>
      <xdr:colOff>38100</xdr:colOff>
      <xdr:row>49</xdr:row>
      <xdr:rowOff>28575</xdr:rowOff>
    </xdr:from>
    <xdr:to>
      <xdr:col>11</xdr:col>
      <xdr:colOff>1295400</xdr:colOff>
      <xdr:row>50</xdr:row>
      <xdr:rowOff>9525</xdr:rowOff>
    </xdr:to>
    <xdr:pic>
      <xdr:nvPicPr>
        <xdr:cNvPr id="17" name="CheckBox15"/>
        <xdr:cNvPicPr preferRelativeResize="1">
          <a:picLocks noChangeAspect="1"/>
        </xdr:cNvPicPr>
      </xdr:nvPicPr>
      <xdr:blipFill>
        <a:blip r:embed="rId17"/>
        <a:stretch>
          <a:fillRect/>
        </a:stretch>
      </xdr:blipFill>
      <xdr:spPr>
        <a:xfrm>
          <a:off x="11782425" y="16630650"/>
          <a:ext cx="1257300" cy="228600"/>
        </a:xfrm>
        <a:prstGeom prst="rect">
          <a:avLst/>
        </a:prstGeom>
        <a:noFill/>
        <a:ln w="9525" cmpd="sng">
          <a:noFill/>
        </a:ln>
      </xdr:spPr>
    </xdr:pic>
    <xdr:clientData/>
  </xdr:twoCellAnchor>
  <xdr:twoCellAnchor editAs="oneCell">
    <xdr:from>
      <xdr:col>1</xdr:col>
      <xdr:colOff>28575</xdr:colOff>
      <xdr:row>55</xdr:row>
      <xdr:rowOff>38100</xdr:rowOff>
    </xdr:from>
    <xdr:to>
      <xdr:col>2</xdr:col>
      <xdr:colOff>1428750</xdr:colOff>
      <xdr:row>56</xdr:row>
      <xdr:rowOff>9525</xdr:rowOff>
    </xdr:to>
    <xdr:pic>
      <xdr:nvPicPr>
        <xdr:cNvPr id="18" name="CheckBox18"/>
        <xdr:cNvPicPr preferRelativeResize="1">
          <a:picLocks noChangeAspect="1"/>
        </xdr:cNvPicPr>
      </xdr:nvPicPr>
      <xdr:blipFill>
        <a:blip r:embed="rId18"/>
        <a:stretch>
          <a:fillRect/>
        </a:stretch>
      </xdr:blipFill>
      <xdr:spPr>
        <a:xfrm>
          <a:off x="609600" y="18383250"/>
          <a:ext cx="1724025" cy="295275"/>
        </a:xfrm>
        <a:prstGeom prst="rect">
          <a:avLst/>
        </a:prstGeom>
        <a:noFill/>
        <a:ln w="9525" cmpd="sng">
          <a:noFill/>
        </a:ln>
      </xdr:spPr>
    </xdr:pic>
    <xdr:clientData/>
  </xdr:twoCellAnchor>
  <xdr:twoCellAnchor editAs="oneCell">
    <xdr:from>
      <xdr:col>1</xdr:col>
      <xdr:colOff>28575</xdr:colOff>
      <xdr:row>56</xdr:row>
      <xdr:rowOff>38100</xdr:rowOff>
    </xdr:from>
    <xdr:to>
      <xdr:col>2</xdr:col>
      <xdr:colOff>1428750</xdr:colOff>
      <xdr:row>57</xdr:row>
      <xdr:rowOff>9525</xdr:rowOff>
    </xdr:to>
    <xdr:pic>
      <xdr:nvPicPr>
        <xdr:cNvPr id="19" name="CheckBox19"/>
        <xdr:cNvPicPr preferRelativeResize="1">
          <a:picLocks noChangeAspect="1"/>
        </xdr:cNvPicPr>
      </xdr:nvPicPr>
      <xdr:blipFill>
        <a:blip r:embed="rId19"/>
        <a:stretch>
          <a:fillRect/>
        </a:stretch>
      </xdr:blipFill>
      <xdr:spPr>
        <a:xfrm>
          <a:off x="609600" y="18707100"/>
          <a:ext cx="1724025" cy="295275"/>
        </a:xfrm>
        <a:prstGeom prst="rect">
          <a:avLst/>
        </a:prstGeom>
        <a:noFill/>
        <a:ln w="9525" cmpd="sng">
          <a:noFill/>
        </a:ln>
      </xdr:spPr>
    </xdr:pic>
    <xdr:clientData/>
  </xdr:twoCellAnchor>
  <xdr:twoCellAnchor editAs="oneCell">
    <xdr:from>
      <xdr:col>1</xdr:col>
      <xdr:colOff>28575</xdr:colOff>
      <xdr:row>57</xdr:row>
      <xdr:rowOff>38100</xdr:rowOff>
    </xdr:from>
    <xdr:to>
      <xdr:col>2</xdr:col>
      <xdr:colOff>1428750</xdr:colOff>
      <xdr:row>58</xdr:row>
      <xdr:rowOff>9525</xdr:rowOff>
    </xdr:to>
    <xdr:pic>
      <xdr:nvPicPr>
        <xdr:cNvPr id="20" name="CheckBox20"/>
        <xdr:cNvPicPr preferRelativeResize="1">
          <a:picLocks noChangeAspect="1"/>
        </xdr:cNvPicPr>
      </xdr:nvPicPr>
      <xdr:blipFill>
        <a:blip r:embed="rId20"/>
        <a:stretch>
          <a:fillRect/>
        </a:stretch>
      </xdr:blipFill>
      <xdr:spPr>
        <a:xfrm>
          <a:off x="609600" y="19030950"/>
          <a:ext cx="1724025" cy="295275"/>
        </a:xfrm>
        <a:prstGeom prst="rect">
          <a:avLst/>
        </a:prstGeom>
        <a:noFill/>
        <a:ln w="9525" cmpd="sng">
          <a:noFill/>
        </a:ln>
      </xdr:spPr>
    </xdr:pic>
    <xdr:clientData/>
  </xdr:twoCellAnchor>
  <xdr:twoCellAnchor editAs="oneCell">
    <xdr:from>
      <xdr:col>1</xdr:col>
      <xdr:colOff>28575</xdr:colOff>
      <xdr:row>58</xdr:row>
      <xdr:rowOff>38100</xdr:rowOff>
    </xdr:from>
    <xdr:to>
      <xdr:col>2</xdr:col>
      <xdr:colOff>1428750</xdr:colOff>
      <xdr:row>59</xdr:row>
      <xdr:rowOff>9525</xdr:rowOff>
    </xdr:to>
    <xdr:pic>
      <xdr:nvPicPr>
        <xdr:cNvPr id="21" name="CheckBox21"/>
        <xdr:cNvPicPr preferRelativeResize="1">
          <a:picLocks noChangeAspect="1"/>
        </xdr:cNvPicPr>
      </xdr:nvPicPr>
      <xdr:blipFill>
        <a:blip r:embed="rId21"/>
        <a:stretch>
          <a:fillRect/>
        </a:stretch>
      </xdr:blipFill>
      <xdr:spPr>
        <a:xfrm>
          <a:off x="609600" y="19354800"/>
          <a:ext cx="1724025" cy="295275"/>
        </a:xfrm>
        <a:prstGeom prst="rect">
          <a:avLst/>
        </a:prstGeom>
        <a:noFill/>
        <a:ln w="9525" cmpd="sng">
          <a:noFill/>
        </a:ln>
      </xdr:spPr>
    </xdr:pic>
    <xdr:clientData/>
  </xdr:twoCellAnchor>
  <xdr:twoCellAnchor editAs="oneCell">
    <xdr:from>
      <xdr:col>1</xdr:col>
      <xdr:colOff>9525</xdr:colOff>
      <xdr:row>59</xdr:row>
      <xdr:rowOff>38100</xdr:rowOff>
    </xdr:from>
    <xdr:to>
      <xdr:col>3</xdr:col>
      <xdr:colOff>57150</xdr:colOff>
      <xdr:row>60</xdr:row>
      <xdr:rowOff>19050</xdr:rowOff>
    </xdr:to>
    <xdr:pic>
      <xdr:nvPicPr>
        <xdr:cNvPr id="22" name="CheckBox22"/>
        <xdr:cNvPicPr preferRelativeResize="1">
          <a:picLocks noChangeAspect="1"/>
        </xdr:cNvPicPr>
      </xdr:nvPicPr>
      <xdr:blipFill>
        <a:blip r:embed="rId22"/>
        <a:stretch>
          <a:fillRect/>
        </a:stretch>
      </xdr:blipFill>
      <xdr:spPr>
        <a:xfrm>
          <a:off x="590550" y="19678650"/>
          <a:ext cx="1838325" cy="304800"/>
        </a:xfrm>
        <a:prstGeom prst="rect">
          <a:avLst/>
        </a:prstGeom>
        <a:noFill/>
        <a:ln w="9525" cmpd="sng">
          <a:noFill/>
        </a:ln>
      </xdr:spPr>
    </xdr:pic>
    <xdr:clientData/>
  </xdr:twoCellAnchor>
  <xdr:twoCellAnchor editAs="oneCell">
    <xdr:from>
      <xdr:col>9</xdr:col>
      <xdr:colOff>38100</xdr:colOff>
      <xdr:row>4</xdr:row>
      <xdr:rowOff>28575</xdr:rowOff>
    </xdr:from>
    <xdr:to>
      <xdr:col>9</xdr:col>
      <xdr:colOff>1800225</xdr:colOff>
      <xdr:row>4</xdr:row>
      <xdr:rowOff>371475</xdr:rowOff>
    </xdr:to>
    <xdr:pic>
      <xdr:nvPicPr>
        <xdr:cNvPr id="23" name="CheckBox23"/>
        <xdr:cNvPicPr preferRelativeResize="1">
          <a:picLocks noChangeAspect="1"/>
        </xdr:cNvPicPr>
      </xdr:nvPicPr>
      <xdr:blipFill>
        <a:blip r:embed="rId23"/>
        <a:stretch>
          <a:fillRect/>
        </a:stretch>
      </xdr:blipFill>
      <xdr:spPr>
        <a:xfrm>
          <a:off x="8229600" y="1905000"/>
          <a:ext cx="1762125" cy="342900"/>
        </a:xfrm>
        <a:prstGeom prst="rect">
          <a:avLst/>
        </a:prstGeom>
        <a:noFill/>
        <a:ln w="9525" cmpd="sng">
          <a:noFill/>
        </a:ln>
      </xdr:spPr>
    </xdr:pic>
    <xdr:clientData/>
  </xdr:twoCellAnchor>
  <xdr:twoCellAnchor editAs="oneCell">
    <xdr:from>
      <xdr:col>9</xdr:col>
      <xdr:colOff>38100</xdr:colOff>
      <xdr:row>5</xdr:row>
      <xdr:rowOff>28575</xdr:rowOff>
    </xdr:from>
    <xdr:to>
      <xdr:col>9</xdr:col>
      <xdr:colOff>1800225</xdr:colOff>
      <xdr:row>5</xdr:row>
      <xdr:rowOff>371475</xdr:rowOff>
    </xdr:to>
    <xdr:pic>
      <xdr:nvPicPr>
        <xdr:cNvPr id="24" name="CheckBox24"/>
        <xdr:cNvPicPr preferRelativeResize="1">
          <a:picLocks noChangeAspect="1"/>
        </xdr:cNvPicPr>
      </xdr:nvPicPr>
      <xdr:blipFill>
        <a:blip r:embed="rId24"/>
        <a:stretch>
          <a:fillRect/>
        </a:stretch>
      </xdr:blipFill>
      <xdr:spPr>
        <a:xfrm>
          <a:off x="8229600" y="2295525"/>
          <a:ext cx="1762125" cy="342900"/>
        </a:xfrm>
        <a:prstGeom prst="rect">
          <a:avLst/>
        </a:prstGeom>
        <a:noFill/>
        <a:ln w="9525" cmpd="sng">
          <a:noFill/>
        </a:ln>
      </xdr:spPr>
    </xdr:pic>
    <xdr:clientData/>
  </xdr:twoCellAnchor>
  <xdr:twoCellAnchor editAs="oneCell">
    <xdr:from>
      <xdr:col>9</xdr:col>
      <xdr:colOff>38100</xdr:colOff>
      <xdr:row>6</xdr:row>
      <xdr:rowOff>28575</xdr:rowOff>
    </xdr:from>
    <xdr:to>
      <xdr:col>9</xdr:col>
      <xdr:colOff>1800225</xdr:colOff>
      <xdr:row>6</xdr:row>
      <xdr:rowOff>371475</xdr:rowOff>
    </xdr:to>
    <xdr:pic>
      <xdr:nvPicPr>
        <xdr:cNvPr id="25" name="CheckBox25"/>
        <xdr:cNvPicPr preferRelativeResize="1">
          <a:picLocks noChangeAspect="1"/>
        </xdr:cNvPicPr>
      </xdr:nvPicPr>
      <xdr:blipFill>
        <a:blip r:embed="rId25"/>
        <a:stretch>
          <a:fillRect/>
        </a:stretch>
      </xdr:blipFill>
      <xdr:spPr>
        <a:xfrm>
          <a:off x="8229600" y="2686050"/>
          <a:ext cx="1762125" cy="342900"/>
        </a:xfrm>
        <a:prstGeom prst="rect">
          <a:avLst/>
        </a:prstGeom>
        <a:noFill/>
        <a:ln w="9525" cmpd="sng">
          <a:noFill/>
        </a:ln>
      </xdr:spPr>
    </xdr:pic>
    <xdr:clientData/>
  </xdr:twoCellAnchor>
  <xdr:twoCellAnchor editAs="oneCell">
    <xdr:from>
      <xdr:col>10</xdr:col>
      <xdr:colOff>76200</xdr:colOff>
      <xdr:row>0</xdr:row>
      <xdr:rowOff>95250</xdr:rowOff>
    </xdr:from>
    <xdr:to>
      <xdr:col>11</xdr:col>
      <xdr:colOff>990600</xdr:colOff>
      <xdr:row>2</xdr:row>
      <xdr:rowOff>38100</xdr:rowOff>
    </xdr:to>
    <xdr:pic>
      <xdr:nvPicPr>
        <xdr:cNvPr id="26" name="Picture 1"/>
        <xdr:cNvPicPr preferRelativeResize="1">
          <a:picLocks noChangeAspect="1"/>
        </xdr:cNvPicPr>
      </xdr:nvPicPr>
      <xdr:blipFill>
        <a:blip r:embed="rId26"/>
        <a:stretch>
          <a:fillRect/>
        </a:stretch>
      </xdr:blipFill>
      <xdr:spPr>
        <a:xfrm>
          <a:off x="10201275" y="95250"/>
          <a:ext cx="25336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L630"/>
  <sheetViews>
    <sheetView tabSelected="1" zoomScale="75" zoomScaleNormal="75" zoomScaleSheetLayoutView="75" zoomScalePageLayoutView="0" workbookViewId="0" topLeftCell="A1">
      <selection activeCell="J4" sqref="J4:K4"/>
    </sheetView>
  </sheetViews>
  <sheetFormatPr defaultColWidth="9.140625" defaultRowHeight="19.5" customHeight="1"/>
  <cols>
    <col min="1" max="1" width="8.7109375" style="2" customWidth="1"/>
    <col min="2" max="2" width="4.8515625" style="2" customWidth="1"/>
    <col min="3" max="3" width="22.00390625" style="2" customWidth="1"/>
    <col min="4" max="4" width="11.7109375" style="2" customWidth="1"/>
    <col min="5" max="5" width="12.7109375" style="2" customWidth="1"/>
    <col min="6" max="6" width="12.8515625" style="2" customWidth="1"/>
    <col min="7" max="7" width="15.00390625" style="2" customWidth="1"/>
    <col min="8" max="8" width="11.7109375" style="2" customWidth="1"/>
    <col min="9" max="9" width="23.28125" style="2" customWidth="1"/>
    <col min="10" max="10" width="29.00390625" style="2" customWidth="1"/>
    <col min="11" max="11" width="24.28125" style="2" customWidth="1"/>
    <col min="12" max="12" width="25.57421875" style="2" customWidth="1"/>
    <col min="13" max="20" width="9.140625" style="1" customWidth="1"/>
    <col min="21" max="21" width="13.7109375" style="1" bestFit="1" customWidth="1"/>
    <col min="22" max="22" width="13.7109375" style="1" customWidth="1"/>
    <col min="23" max="23" width="44.28125" style="1" bestFit="1" customWidth="1"/>
    <col min="24" max="24" width="44.28125" style="1" customWidth="1"/>
    <col min="25" max="25" width="20.00390625" style="1" customWidth="1"/>
    <col min="26" max="26" width="19.00390625" style="1" customWidth="1"/>
    <col min="27" max="27" width="15.421875" style="1" bestFit="1" customWidth="1"/>
    <col min="28" max="28" width="30.421875" style="1" bestFit="1" customWidth="1"/>
    <col min="29" max="29" width="11.00390625" style="1" bestFit="1" customWidth="1"/>
    <col min="30" max="31" width="9.140625" style="4" customWidth="1"/>
    <col min="32" max="32" width="17.7109375" style="4" bestFit="1" customWidth="1"/>
    <col min="33" max="33" width="9.140625" style="4" customWidth="1"/>
    <col min="34" max="16384" width="9.140625" style="2" customWidth="1"/>
  </cols>
  <sheetData>
    <row r="1" spans="1:38" s="4" customFormat="1" ht="75.75" customHeight="1">
      <c r="A1" s="65"/>
      <c r="B1" s="66"/>
      <c r="C1" s="66"/>
      <c r="D1" s="67"/>
      <c r="E1" s="66"/>
      <c r="F1" s="66"/>
      <c r="G1" s="67"/>
      <c r="H1" s="197" t="s">
        <v>373</v>
      </c>
      <c r="I1" s="197"/>
      <c r="J1" s="197"/>
      <c r="K1" s="66"/>
      <c r="L1" s="68"/>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38" s="4" customFormat="1" ht="10.5" customHeight="1">
      <c r="A2" s="81"/>
      <c r="B2" s="82"/>
      <c r="C2" s="82"/>
      <c r="D2" s="80"/>
      <c r="E2" s="82"/>
      <c r="F2" s="82"/>
      <c r="G2" s="80"/>
      <c r="H2" s="83"/>
      <c r="I2" s="83"/>
      <c r="J2" s="83"/>
      <c r="K2" s="82"/>
      <c r="L2" s="101"/>
      <c r="M2" s="94"/>
      <c r="N2" s="94"/>
      <c r="O2" s="94"/>
      <c r="P2" s="94"/>
      <c r="Q2" s="94"/>
      <c r="R2" s="94"/>
      <c r="S2" s="94"/>
      <c r="T2" s="94"/>
      <c r="U2" s="94"/>
      <c r="V2" s="94"/>
      <c r="W2" s="94"/>
      <c r="X2" s="94"/>
      <c r="Y2" s="94"/>
      <c r="Z2" s="94"/>
      <c r="AA2" s="94"/>
      <c r="AB2" s="94"/>
      <c r="AC2" s="94"/>
      <c r="AD2" s="94"/>
      <c r="AE2" s="94"/>
      <c r="AF2" s="94"/>
      <c r="AG2" s="94"/>
      <c r="AH2" s="94"/>
      <c r="AI2" s="94"/>
      <c r="AJ2" s="94"/>
      <c r="AK2" s="94"/>
      <c r="AL2" s="94"/>
    </row>
    <row r="3" spans="1:38" s="4" customFormat="1" ht="30.75" customHeight="1">
      <c r="A3" s="224" t="s">
        <v>65</v>
      </c>
      <c r="B3" s="230" t="s">
        <v>374</v>
      </c>
      <c r="C3" s="230"/>
      <c r="D3" s="230"/>
      <c r="E3" s="230"/>
      <c r="F3" s="230"/>
      <c r="G3" s="230"/>
      <c r="H3" s="230"/>
      <c r="I3" s="230"/>
      <c r="J3" s="209" t="s">
        <v>127</v>
      </c>
      <c r="K3" s="209"/>
      <c r="L3" s="69" t="s">
        <v>0</v>
      </c>
      <c r="M3" s="99"/>
      <c r="N3" s="94"/>
      <c r="O3" s="94"/>
      <c r="P3" s="94"/>
      <c r="Q3" s="94"/>
      <c r="R3" s="94"/>
      <c r="S3" s="94"/>
      <c r="T3" s="94"/>
      <c r="U3" s="94"/>
      <c r="V3" s="94"/>
      <c r="W3" s="94"/>
      <c r="X3" s="94"/>
      <c r="Y3" s="94"/>
      <c r="Z3" s="94"/>
      <c r="AA3" s="94"/>
      <c r="AB3" s="94"/>
      <c r="AC3" s="94"/>
      <c r="AD3" s="94"/>
      <c r="AE3" s="94"/>
      <c r="AF3" s="94"/>
      <c r="AG3" s="94"/>
      <c r="AH3" s="94"/>
      <c r="AI3" s="94"/>
      <c r="AJ3" s="94"/>
      <c r="AK3" s="94"/>
      <c r="AL3" s="94"/>
    </row>
    <row r="4" spans="1:38" ht="30.75" customHeight="1">
      <c r="A4" s="225"/>
      <c r="B4" s="231" t="s">
        <v>117</v>
      </c>
      <c r="C4" s="232"/>
      <c r="D4" s="232"/>
      <c r="E4" s="232"/>
      <c r="F4" s="232"/>
      <c r="G4" s="232"/>
      <c r="H4" s="232"/>
      <c r="I4" s="232"/>
      <c r="J4" s="190" t="s">
        <v>396</v>
      </c>
      <c r="K4" s="190"/>
      <c r="L4" s="70"/>
      <c r="M4" s="94"/>
      <c r="N4" s="94"/>
      <c r="O4" s="94"/>
      <c r="P4" s="94"/>
      <c r="Q4" s="94"/>
      <c r="R4" s="94"/>
      <c r="S4" s="94"/>
      <c r="T4" s="94"/>
      <c r="U4" s="94"/>
      <c r="V4" s="94"/>
      <c r="W4" s="94"/>
      <c r="X4" s="94"/>
      <c r="Y4" s="94"/>
      <c r="Z4" s="94"/>
      <c r="AA4" s="94"/>
      <c r="AB4" s="94"/>
      <c r="AC4" s="94"/>
      <c r="AD4" s="94"/>
      <c r="AE4" s="94"/>
      <c r="AF4" s="94"/>
      <c r="AG4" s="94"/>
      <c r="AH4" s="94"/>
      <c r="AI4" s="94"/>
      <c r="AJ4" s="94"/>
      <c r="AK4" s="94"/>
      <c r="AL4" s="94"/>
    </row>
    <row r="5" spans="1:38" ht="30.75" customHeight="1">
      <c r="A5" s="103" t="s">
        <v>22</v>
      </c>
      <c r="B5" s="239" t="s">
        <v>56</v>
      </c>
      <c r="C5" s="240"/>
      <c r="D5" s="233"/>
      <c r="E5" s="234"/>
      <c r="F5" s="234"/>
      <c r="G5" s="234"/>
      <c r="H5" s="234"/>
      <c r="I5" s="235"/>
      <c r="J5" s="30"/>
      <c r="K5" s="125" t="s">
        <v>1</v>
      </c>
      <c r="L5" s="126"/>
      <c r="M5" s="93"/>
      <c r="N5" s="94"/>
      <c r="O5" s="94"/>
      <c r="P5" s="94"/>
      <c r="Q5" s="94"/>
      <c r="R5" s="94"/>
      <c r="S5" s="94"/>
      <c r="T5" s="94"/>
      <c r="U5" s="94"/>
      <c r="V5" s="94"/>
      <c r="W5" s="94"/>
      <c r="X5" s="94"/>
      <c r="Y5" s="94"/>
      <c r="Z5" s="94"/>
      <c r="AA5" s="94"/>
      <c r="AB5" s="94"/>
      <c r="AC5" s="94"/>
      <c r="AD5" s="94"/>
      <c r="AE5" s="94"/>
      <c r="AF5" s="94"/>
      <c r="AG5" s="94"/>
      <c r="AH5" s="94"/>
      <c r="AI5" s="94"/>
      <c r="AJ5" s="94"/>
      <c r="AK5" s="94"/>
      <c r="AL5" s="94"/>
    </row>
    <row r="6" spans="1:38" ht="30.75" customHeight="1">
      <c r="A6" s="104"/>
      <c r="B6" s="241"/>
      <c r="C6" s="242"/>
      <c r="D6" s="236"/>
      <c r="E6" s="237"/>
      <c r="F6" s="237"/>
      <c r="G6" s="237"/>
      <c r="H6" s="237"/>
      <c r="I6" s="238"/>
      <c r="J6" s="30"/>
      <c r="K6" s="198">
        <f ca="1">NOW()</f>
        <v>45103.664726041665</v>
      </c>
      <c r="L6" s="199"/>
      <c r="M6" s="93"/>
      <c r="N6" s="94"/>
      <c r="O6" s="94"/>
      <c r="P6" s="94"/>
      <c r="Q6" s="94"/>
      <c r="R6" s="94"/>
      <c r="S6" s="94"/>
      <c r="T6" s="94"/>
      <c r="U6" s="94"/>
      <c r="V6" s="94"/>
      <c r="W6" s="94"/>
      <c r="X6" s="94"/>
      <c r="Y6" s="94"/>
      <c r="Z6" s="94"/>
      <c r="AA6" s="94"/>
      <c r="AB6" s="94"/>
      <c r="AC6" s="94"/>
      <c r="AD6" s="94"/>
      <c r="AE6" s="94"/>
      <c r="AF6" s="94"/>
      <c r="AG6" s="94"/>
      <c r="AH6" s="94"/>
      <c r="AI6" s="94"/>
      <c r="AJ6" s="94"/>
      <c r="AK6" s="94"/>
      <c r="AL6" s="94"/>
    </row>
    <row r="7" spans="1:38" ht="30.75" customHeight="1">
      <c r="A7" s="104"/>
      <c r="B7" s="210" t="s">
        <v>37</v>
      </c>
      <c r="C7" s="211"/>
      <c r="D7" s="228"/>
      <c r="E7" s="229"/>
      <c r="F7" s="195"/>
      <c r="G7" s="195"/>
      <c r="H7" s="195"/>
      <c r="I7" s="195"/>
      <c r="J7" s="30"/>
      <c r="K7" s="185" t="s">
        <v>393</v>
      </c>
      <c r="L7" s="144"/>
      <c r="M7" s="93"/>
      <c r="N7" s="94"/>
      <c r="O7" s="94"/>
      <c r="P7" s="94"/>
      <c r="Q7" s="94"/>
      <c r="R7" s="94"/>
      <c r="S7" s="94"/>
      <c r="T7" s="94"/>
      <c r="U7" s="94"/>
      <c r="V7" s="94"/>
      <c r="W7" s="94"/>
      <c r="X7" s="94"/>
      <c r="Y7" s="94"/>
      <c r="Z7" s="94"/>
      <c r="AA7" s="94"/>
      <c r="AB7" s="94"/>
      <c r="AC7" s="94"/>
      <c r="AD7" s="94"/>
      <c r="AE7" s="94"/>
      <c r="AF7" s="94"/>
      <c r="AG7" s="94"/>
      <c r="AH7" s="94"/>
      <c r="AI7" s="94"/>
      <c r="AJ7" s="94"/>
      <c r="AK7" s="94"/>
      <c r="AL7" s="94"/>
    </row>
    <row r="8" spans="1:38" ht="30.75" customHeight="1">
      <c r="A8" s="104"/>
      <c r="B8" s="210" t="s">
        <v>2</v>
      </c>
      <c r="C8" s="211"/>
      <c r="D8" s="226"/>
      <c r="E8" s="227"/>
      <c r="F8" s="227"/>
      <c r="G8" s="227"/>
      <c r="H8" s="227"/>
      <c r="I8" s="227"/>
      <c r="J8" s="31"/>
      <c r="K8" s="185" t="s">
        <v>394</v>
      </c>
      <c r="L8" s="186"/>
      <c r="M8" s="93"/>
      <c r="N8" s="94"/>
      <c r="O8" s="94"/>
      <c r="P8" s="94"/>
      <c r="Q8" s="94"/>
      <c r="R8" s="94"/>
      <c r="S8" s="94"/>
      <c r="T8" s="94"/>
      <c r="U8" s="94"/>
      <c r="V8" s="94"/>
      <c r="W8" s="94"/>
      <c r="X8" s="94"/>
      <c r="Y8" s="94"/>
      <c r="Z8" s="94"/>
      <c r="AA8" s="94"/>
      <c r="AB8" s="94"/>
      <c r="AC8" s="94"/>
      <c r="AD8" s="94"/>
      <c r="AE8" s="94"/>
      <c r="AF8" s="94"/>
      <c r="AG8" s="94"/>
      <c r="AH8" s="94"/>
      <c r="AI8" s="94"/>
      <c r="AJ8" s="94"/>
      <c r="AK8" s="94"/>
      <c r="AL8" s="94"/>
    </row>
    <row r="9" spans="1:38" ht="30.75" customHeight="1">
      <c r="A9" s="104"/>
      <c r="B9" s="210" t="s">
        <v>387</v>
      </c>
      <c r="C9" s="211"/>
      <c r="D9" s="200"/>
      <c r="E9" s="201"/>
      <c r="F9" s="201"/>
      <c r="G9" s="201"/>
      <c r="H9" s="201"/>
      <c r="I9" s="202"/>
      <c r="J9" s="31" t="s">
        <v>3</v>
      </c>
      <c r="K9" s="215"/>
      <c r="L9" s="216"/>
      <c r="M9" s="93"/>
      <c r="N9" s="94"/>
      <c r="O9" s="94"/>
      <c r="P9" s="94"/>
      <c r="Q9" s="94"/>
      <c r="R9" s="94"/>
      <c r="S9" s="94"/>
      <c r="T9" s="94"/>
      <c r="U9" s="94"/>
      <c r="V9" s="94"/>
      <c r="W9" s="94"/>
      <c r="X9" s="94"/>
      <c r="Y9" s="94"/>
      <c r="Z9" s="94"/>
      <c r="AA9" s="94"/>
      <c r="AB9" s="94"/>
      <c r="AC9" s="94"/>
      <c r="AD9" s="94"/>
      <c r="AE9" s="94"/>
      <c r="AF9" s="94"/>
      <c r="AG9" s="94"/>
      <c r="AH9" s="94"/>
      <c r="AI9" s="94"/>
      <c r="AJ9" s="94"/>
      <c r="AK9" s="94"/>
      <c r="AL9" s="94"/>
    </row>
    <row r="10" spans="1:38" ht="30.75" customHeight="1">
      <c r="A10" s="105" t="s">
        <v>23</v>
      </c>
      <c r="B10" s="149" t="s">
        <v>388</v>
      </c>
      <c r="C10" s="150"/>
      <c r="D10" s="273"/>
      <c r="E10" s="274"/>
      <c r="F10" s="274"/>
      <c r="G10" s="274"/>
      <c r="H10" s="274"/>
      <c r="I10" s="214"/>
      <c r="J10" s="31" t="s">
        <v>4</v>
      </c>
      <c r="K10" s="193"/>
      <c r="L10" s="194"/>
      <c r="M10" s="93"/>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row>
    <row r="11" spans="1:38" ht="30.75" customHeight="1">
      <c r="A11" s="104"/>
      <c r="B11" s="151" t="s">
        <v>38</v>
      </c>
      <c r="C11" s="152"/>
      <c r="D11" s="252"/>
      <c r="E11" s="253"/>
      <c r="F11" s="253"/>
      <c r="G11" s="253"/>
      <c r="H11" s="253"/>
      <c r="I11" s="254"/>
      <c r="J11" s="31" t="s">
        <v>5</v>
      </c>
      <c r="K11" s="191"/>
      <c r="L11" s="192"/>
      <c r="M11" s="93"/>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row>
    <row r="12" spans="1:38" ht="30.75" customHeight="1">
      <c r="A12" s="104"/>
      <c r="B12" s="153" t="s">
        <v>9</v>
      </c>
      <c r="C12" s="154"/>
      <c r="D12" s="255"/>
      <c r="E12" s="256"/>
      <c r="F12" s="256"/>
      <c r="G12" s="256"/>
      <c r="H12" s="256"/>
      <c r="I12" s="257"/>
      <c r="J12" s="31" t="s">
        <v>6</v>
      </c>
      <c r="K12" s="217"/>
      <c r="L12" s="218"/>
      <c r="M12" s="93"/>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row>
    <row r="13" spans="1:38" ht="30.75" customHeight="1">
      <c r="A13" s="104"/>
      <c r="B13" s="145" t="s">
        <v>380</v>
      </c>
      <c r="C13" s="146"/>
      <c r="D13" s="206"/>
      <c r="E13" s="207"/>
      <c r="F13" s="208"/>
      <c r="G13" s="26" t="s">
        <v>381</v>
      </c>
      <c r="H13" s="263"/>
      <c r="I13" s="264"/>
      <c r="J13" s="31" t="s">
        <v>7</v>
      </c>
      <c r="K13" s="191" t="e">
        <f>K11/K12</f>
        <v>#DIV/0!</v>
      </c>
      <c r="L13" s="192"/>
      <c r="M13" s="93"/>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row>
    <row r="14" spans="1:38" ht="30.75" customHeight="1">
      <c r="A14" s="104"/>
      <c r="B14" s="147" t="s">
        <v>39</v>
      </c>
      <c r="C14" s="148"/>
      <c r="D14" s="269"/>
      <c r="E14" s="270"/>
      <c r="F14" s="270"/>
      <c r="G14" s="270"/>
      <c r="H14" s="314"/>
      <c r="I14" s="315"/>
      <c r="J14" s="31" t="s">
        <v>372</v>
      </c>
      <c r="K14" s="191"/>
      <c r="L14" s="192"/>
      <c r="M14" s="93"/>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row>
    <row r="15" spans="1:38" ht="30.75" customHeight="1">
      <c r="A15" s="104"/>
      <c r="B15" s="149" t="s">
        <v>10</v>
      </c>
      <c r="C15" s="150"/>
      <c r="D15" s="203"/>
      <c r="E15" s="204"/>
      <c r="F15" s="204"/>
      <c r="G15" s="205"/>
      <c r="H15" s="253"/>
      <c r="I15" s="254"/>
      <c r="J15" s="27" t="s">
        <v>114</v>
      </c>
      <c r="K15" s="219"/>
      <c r="L15" s="192"/>
      <c r="M15" s="93"/>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row>
    <row r="16" spans="1:38" ht="30.75" customHeight="1">
      <c r="A16" s="106"/>
      <c r="B16" s="188" t="s">
        <v>382</v>
      </c>
      <c r="C16" s="189"/>
      <c r="D16" s="269"/>
      <c r="E16" s="270"/>
      <c r="F16" s="270"/>
      <c r="G16" s="270"/>
      <c r="H16" s="271"/>
      <c r="I16" s="272"/>
      <c r="J16" s="27" t="s">
        <v>8</v>
      </c>
      <c r="K16" s="220" t="e">
        <f>K13+K14+K15</f>
        <v>#DIV/0!</v>
      </c>
      <c r="L16" s="221"/>
      <c r="M16" s="93"/>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row>
    <row r="17" spans="1:38" ht="37.5" customHeight="1">
      <c r="A17" s="143"/>
      <c r="B17" s="258" t="s">
        <v>40</v>
      </c>
      <c r="C17" s="259"/>
      <c r="D17" s="259"/>
      <c r="E17" s="259"/>
      <c r="F17" s="259"/>
      <c r="G17" s="259"/>
      <c r="H17" s="259"/>
      <c r="I17" s="260"/>
      <c r="J17" s="187" t="s">
        <v>258</v>
      </c>
      <c r="K17" s="157"/>
      <c r="L17" s="122"/>
      <c r="M17" s="93"/>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row>
    <row r="18" spans="1:38" ht="30.75" customHeight="1">
      <c r="A18" s="107" t="s">
        <v>36</v>
      </c>
      <c r="B18" s="212" t="s">
        <v>11</v>
      </c>
      <c r="C18" s="213"/>
      <c r="D18" s="265"/>
      <c r="E18" s="266"/>
      <c r="F18" s="266"/>
      <c r="G18" s="29" t="s">
        <v>17</v>
      </c>
      <c r="H18" s="275"/>
      <c r="I18" s="276"/>
      <c r="J18" s="17" t="s">
        <v>370</v>
      </c>
      <c r="K18" s="312"/>
      <c r="L18" s="313"/>
      <c r="M18" s="93"/>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row>
    <row r="19" spans="1:38" ht="30.75" customHeight="1">
      <c r="A19" s="105" t="s">
        <v>24</v>
      </c>
      <c r="B19" s="210" t="s">
        <v>12</v>
      </c>
      <c r="C19" s="211"/>
      <c r="D19" s="214"/>
      <c r="E19" s="195"/>
      <c r="F19" s="195"/>
      <c r="G19" s="195"/>
      <c r="H19" s="195"/>
      <c r="I19" s="196"/>
      <c r="J19" s="16" t="s">
        <v>259</v>
      </c>
      <c r="K19" s="123"/>
      <c r="L19" s="124"/>
      <c r="M19" s="93"/>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row>
    <row r="20" spans="1:38" ht="34.5" customHeight="1">
      <c r="A20" s="107" t="s">
        <v>41</v>
      </c>
      <c r="B20" s="102" t="s">
        <v>13</v>
      </c>
      <c r="C20" s="32"/>
      <c r="D20" s="214"/>
      <c r="E20" s="195"/>
      <c r="F20" s="195"/>
      <c r="G20" s="195"/>
      <c r="H20" s="195"/>
      <c r="I20" s="196"/>
      <c r="J20" s="15" t="s">
        <v>369</v>
      </c>
      <c r="K20" s="267"/>
      <c r="L20" s="268"/>
      <c r="M20" s="93"/>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row>
    <row r="21" spans="1:38" ht="30.75" customHeight="1">
      <c r="A21" s="107"/>
      <c r="B21" s="102" t="s">
        <v>59</v>
      </c>
      <c r="C21" s="33"/>
      <c r="D21" s="214"/>
      <c r="E21" s="195"/>
      <c r="F21" s="195"/>
      <c r="G21" s="195"/>
      <c r="H21" s="195"/>
      <c r="I21" s="196"/>
      <c r="J21" s="16" t="s">
        <v>113</v>
      </c>
      <c r="K21" s="261"/>
      <c r="L21" s="262"/>
      <c r="M21" s="93"/>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row>
    <row r="22" spans="1:38" ht="30.75" customHeight="1">
      <c r="A22" s="107"/>
      <c r="B22" s="249" t="s">
        <v>90</v>
      </c>
      <c r="C22" s="250"/>
      <c r="D22" s="214"/>
      <c r="E22" s="195"/>
      <c r="F22" s="195"/>
      <c r="G22" s="195"/>
      <c r="H22" s="195"/>
      <c r="I22" s="196"/>
      <c r="J22" s="26" t="s">
        <v>43</v>
      </c>
      <c r="K22" s="222"/>
      <c r="L22" s="223"/>
      <c r="M22" s="93"/>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row>
    <row r="23" spans="1:38" ht="30.75" customHeight="1">
      <c r="A23" s="104"/>
      <c r="B23" s="210"/>
      <c r="C23" s="211"/>
      <c r="D23" s="254"/>
      <c r="E23" s="287"/>
      <c r="F23" s="287"/>
      <c r="G23" s="287"/>
      <c r="H23" s="287"/>
      <c r="I23" s="304"/>
      <c r="J23" s="28" t="s">
        <v>31</v>
      </c>
      <c r="K23" s="222"/>
      <c r="L23" s="223"/>
      <c r="M23" s="93"/>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row>
    <row r="24" spans="1:38" ht="30.75" customHeight="1">
      <c r="A24" s="104"/>
      <c r="B24" s="210" t="s">
        <v>30</v>
      </c>
      <c r="C24" s="211"/>
      <c r="D24" s="305"/>
      <c r="E24" s="306"/>
      <c r="F24" s="306"/>
      <c r="G24" s="306"/>
      <c r="H24" s="306"/>
      <c r="I24" s="306"/>
      <c r="J24" s="306"/>
      <c r="K24" s="306"/>
      <c r="L24" s="307"/>
      <c r="M24" s="93"/>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row>
    <row r="25" spans="1:38" ht="30.75" customHeight="1">
      <c r="A25" s="105" t="s">
        <v>25</v>
      </c>
      <c r="B25" s="249" t="s">
        <v>89</v>
      </c>
      <c r="C25" s="250"/>
      <c r="D25" s="244"/>
      <c r="E25" s="245"/>
      <c r="F25" s="245"/>
      <c r="G25" s="245"/>
      <c r="H25" s="245"/>
      <c r="I25" s="245"/>
      <c r="J25" s="245"/>
      <c r="K25" s="245"/>
      <c r="L25" s="246"/>
      <c r="M25" s="93"/>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row>
    <row r="26" spans="1:38" ht="30.75" customHeight="1">
      <c r="A26" s="105" t="s">
        <v>26</v>
      </c>
      <c r="B26" s="210" t="s">
        <v>14</v>
      </c>
      <c r="C26" s="211"/>
      <c r="D26" s="244"/>
      <c r="E26" s="245"/>
      <c r="F26" s="245"/>
      <c r="G26" s="245"/>
      <c r="H26" s="245"/>
      <c r="I26" s="245"/>
      <c r="J26" s="245"/>
      <c r="K26" s="245"/>
      <c r="L26" s="246"/>
      <c r="M26" s="9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row>
    <row r="27" spans="1:38" ht="30.75" customHeight="1">
      <c r="A27" s="104"/>
      <c r="B27" s="210" t="s">
        <v>42</v>
      </c>
      <c r="C27" s="211"/>
      <c r="D27" s="214"/>
      <c r="E27" s="195"/>
      <c r="F27" s="195"/>
      <c r="G27" s="195"/>
      <c r="H27" s="195"/>
      <c r="I27" s="195"/>
      <c r="J27" s="195"/>
      <c r="K27" s="195"/>
      <c r="L27" s="280"/>
      <c r="M27" s="93"/>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row>
    <row r="28" spans="1:38" ht="30.75" customHeight="1">
      <c r="A28" s="104"/>
      <c r="B28" s="249" t="s">
        <v>60</v>
      </c>
      <c r="C28" s="250"/>
      <c r="D28" s="226"/>
      <c r="E28" s="227"/>
      <c r="F28" s="227"/>
      <c r="G28" s="227"/>
      <c r="H28" s="227"/>
      <c r="I28" s="227"/>
      <c r="J28" s="227"/>
      <c r="K28" s="227"/>
      <c r="L28" s="303"/>
      <c r="M28" s="93"/>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row>
    <row r="29" spans="1:38" ht="30.75" customHeight="1">
      <c r="A29" s="104"/>
      <c r="B29" s="249"/>
      <c r="C29" s="250"/>
      <c r="D29" s="254"/>
      <c r="E29" s="287"/>
      <c r="F29" s="287"/>
      <c r="G29" s="287"/>
      <c r="H29" s="287"/>
      <c r="I29" s="287"/>
      <c r="J29" s="287"/>
      <c r="K29" s="287"/>
      <c r="L29" s="288"/>
      <c r="M29" s="93"/>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ht="30.75" customHeight="1">
      <c r="A30" s="105" t="s">
        <v>27</v>
      </c>
      <c r="B30" s="210" t="s">
        <v>15</v>
      </c>
      <c r="C30" s="211"/>
      <c r="D30" s="301"/>
      <c r="E30" s="302"/>
      <c r="F30" s="227"/>
      <c r="G30" s="227"/>
      <c r="H30" s="227"/>
      <c r="I30" s="227"/>
      <c r="J30" s="227"/>
      <c r="K30" s="227"/>
      <c r="L30" s="303"/>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row>
    <row r="31" spans="1:38" ht="30.75" customHeight="1">
      <c r="A31" s="105" t="s">
        <v>28</v>
      </c>
      <c r="B31" s="210" t="s">
        <v>21</v>
      </c>
      <c r="C31" s="211"/>
      <c r="D31" s="308"/>
      <c r="E31" s="309"/>
      <c r="F31" s="252"/>
      <c r="G31" s="253"/>
      <c r="H31" s="253"/>
      <c r="I31" s="253"/>
      <c r="J31" s="253"/>
      <c r="K31" s="253"/>
      <c r="L31" s="310"/>
      <c r="M31" s="93"/>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38" ht="30.75" customHeight="1">
      <c r="A32" s="108" t="s">
        <v>29</v>
      </c>
      <c r="B32" s="281" t="s">
        <v>16</v>
      </c>
      <c r="C32" s="282"/>
      <c r="D32" s="265"/>
      <c r="E32" s="266"/>
      <c r="F32" s="195"/>
      <c r="G32" s="195"/>
      <c r="H32" s="195"/>
      <c r="I32" s="195"/>
      <c r="J32" s="195"/>
      <c r="K32" s="195"/>
      <c r="L32" s="280"/>
      <c r="M32" s="93"/>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ht="30" customHeight="1">
      <c r="A33" s="283" t="s">
        <v>57</v>
      </c>
      <c r="B33" s="284"/>
      <c r="C33" s="284"/>
      <c r="D33" s="285"/>
      <c r="E33" s="285"/>
      <c r="F33" s="285"/>
      <c r="G33" s="285"/>
      <c r="H33" s="285"/>
      <c r="I33" s="285"/>
      <c r="J33" s="285"/>
      <c r="K33" s="285"/>
      <c r="L33" s="286"/>
      <c r="M33" s="93"/>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38" ht="15" customHeight="1">
      <c r="A34" s="71" t="s">
        <v>18</v>
      </c>
      <c r="B34" s="72"/>
      <c r="C34" s="73"/>
      <c r="D34" s="73"/>
      <c r="E34" s="73"/>
      <c r="F34" s="73"/>
      <c r="G34" s="73"/>
      <c r="H34" s="74"/>
      <c r="I34" s="74"/>
      <c r="J34" s="74"/>
      <c r="K34" s="74"/>
      <c r="L34" s="75"/>
      <c r="M34" s="93"/>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row>
    <row r="35" spans="1:38" ht="15" customHeight="1">
      <c r="A35" s="76"/>
      <c r="B35" s="155">
        <v>1</v>
      </c>
      <c r="C35" s="156" t="s">
        <v>45</v>
      </c>
      <c r="D35" s="18"/>
      <c r="E35" s="18"/>
      <c r="F35" s="18"/>
      <c r="G35" s="18"/>
      <c r="H35" s="19"/>
      <c r="I35" s="19"/>
      <c r="J35" s="19"/>
      <c r="K35" s="19"/>
      <c r="L35" s="77"/>
      <c r="M35" s="93"/>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ht="15" customHeight="1">
      <c r="A36" s="76"/>
      <c r="B36" s="155">
        <v>2</v>
      </c>
      <c r="C36" s="156" t="s">
        <v>395</v>
      </c>
      <c r="D36" s="18"/>
      <c r="E36" s="18"/>
      <c r="F36" s="18"/>
      <c r="G36" s="18"/>
      <c r="H36" s="19"/>
      <c r="I36" s="19"/>
      <c r="J36" s="19"/>
      <c r="K36" s="19"/>
      <c r="L36" s="77"/>
      <c r="M36" s="93"/>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row>
    <row r="37" spans="1:38" ht="15" customHeight="1">
      <c r="A37" s="76"/>
      <c r="B37" s="155">
        <v>3</v>
      </c>
      <c r="C37" s="156" t="s">
        <v>390</v>
      </c>
      <c r="D37" s="18"/>
      <c r="E37" s="18"/>
      <c r="F37" s="18"/>
      <c r="G37" s="18"/>
      <c r="H37" s="19"/>
      <c r="I37" s="19"/>
      <c r="J37" s="19"/>
      <c r="K37" s="19"/>
      <c r="L37" s="77"/>
      <c r="M37" s="93"/>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row>
    <row r="38" spans="1:38" ht="15" customHeight="1">
      <c r="A38" s="76"/>
      <c r="B38" s="64"/>
      <c r="C38" s="156" t="s">
        <v>389</v>
      </c>
      <c r="D38" s="18"/>
      <c r="E38" s="18"/>
      <c r="F38" s="18"/>
      <c r="G38" s="18"/>
      <c r="H38" s="19"/>
      <c r="I38" s="19"/>
      <c r="J38" s="19"/>
      <c r="K38" s="19"/>
      <c r="L38" s="77"/>
      <c r="M38" s="93"/>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ht="15" customHeight="1">
      <c r="A39" s="76"/>
      <c r="B39" s="155">
        <v>4</v>
      </c>
      <c r="C39" s="156" t="s">
        <v>392</v>
      </c>
      <c r="D39" s="18"/>
      <c r="E39" s="18"/>
      <c r="F39" s="18"/>
      <c r="G39" s="18"/>
      <c r="H39" s="19"/>
      <c r="I39" s="19"/>
      <c r="J39" s="19"/>
      <c r="K39" s="19"/>
      <c r="L39" s="77"/>
      <c r="M39" s="93"/>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row r="40" spans="1:38" ht="15" customHeight="1">
      <c r="A40" s="76"/>
      <c r="B40" s="64"/>
      <c r="C40" s="156" t="s">
        <v>391</v>
      </c>
      <c r="D40" s="18"/>
      <c r="E40" s="18"/>
      <c r="F40" s="18"/>
      <c r="G40" s="18"/>
      <c r="H40" s="19"/>
      <c r="I40" s="19"/>
      <c r="J40" s="19"/>
      <c r="K40" s="19"/>
      <c r="L40" s="77"/>
      <c r="M40" s="93"/>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38" ht="15" customHeight="1">
      <c r="A41" s="76"/>
      <c r="B41" s="155">
        <v>5</v>
      </c>
      <c r="C41" s="156" t="s">
        <v>44</v>
      </c>
      <c r="D41" s="18"/>
      <c r="E41" s="18"/>
      <c r="F41" s="18"/>
      <c r="G41" s="18"/>
      <c r="H41" s="19"/>
      <c r="I41" s="19"/>
      <c r="J41" s="19"/>
      <c r="K41" s="19"/>
      <c r="L41" s="77"/>
      <c r="M41" s="93"/>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ht="15" customHeight="1">
      <c r="A42" s="76"/>
      <c r="B42" s="155">
        <v>6</v>
      </c>
      <c r="C42" s="156" t="s">
        <v>46</v>
      </c>
      <c r="D42" s="18"/>
      <c r="E42" s="18"/>
      <c r="F42" s="18"/>
      <c r="G42" s="18"/>
      <c r="H42" s="19"/>
      <c r="I42" s="19"/>
      <c r="J42" s="19"/>
      <c r="K42" s="19"/>
      <c r="L42" s="77"/>
      <c r="M42" s="93"/>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row>
    <row r="43" spans="1:38" ht="15" customHeight="1">
      <c r="A43" s="76"/>
      <c r="B43" s="155">
        <v>7</v>
      </c>
      <c r="C43" s="156" t="s">
        <v>47</v>
      </c>
      <c r="D43" s="109"/>
      <c r="E43" s="109"/>
      <c r="F43" s="109"/>
      <c r="G43" s="109"/>
      <c r="H43" s="20"/>
      <c r="I43" s="20"/>
      <c r="J43" s="20"/>
      <c r="K43" s="20"/>
      <c r="L43" s="78"/>
      <c r="M43" s="93"/>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38" ht="15" customHeight="1">
      <c r="A44" s="76"/>
      <c r="B44" s="155">
        <v>8</v>
      </c>
      <c r="C44" s="156" t="s">
        <v>48</v>
      </c>
      <c r="D44" s="109"/>
      <c r="E44" s="109"/>
      <c r="F44" s="109"/>
      <c r="G44" s="109"/>
      <c r="H44" s="20"/>
      <c r="I44" s="20"/>
      <c r="J44" s="20"/>
      <c r="K44" s="20"/>
      <c r="L44" s="78"/>
      <c r="M44" s="93"/>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15" customHeight="1">
      <c r="A45" s="76"/>
      <c r="B45" s="155">
        <v>9</v>
      </c>
      <c r="C45" s="156" t="s">
        <v>49</v>
      </c>
      <c r="D45" s="109"/>
      <c r="E45" s="109"/>
      <c r="F45" s="109"/>
      <c r="G45" s="109"/>
      <c r="H45" s="20"/>
      <c r="I45" s="20"/>
      <c r="J45" s="20"/>
      <c r="K45" s="20"/>
      <c r="L45" s="78"/>
      <c r="M45" s="93"/>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row>
    <row r="46" spans="1:38" ht="19.5" customHeight="1">
      <c r="A46" s="79" t="s">
        <v>32</v>
      </c>
      <c r="B46" s="21"/>
      <c r="C46" s="22"/>
      <c r="D46" s="22"/>
      <c r="E46" s="22"/>
      <c r="F46" s="23"/>
      <c r="G46" s="23"/>
      <c r="H46" s="3"/>
      <c r="I46" s="3"/>
      <c r="J46" s="3"/>
      <c r="K46" s="3"/>
      <c r="L46" s="100"/>
      <c r="M46" s="93"/>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1:38" ht="19.5" customHeight="1">
      <c r="A47" s="247" t="s">
        <v>52</v>
      </c>
      <c r="B47" s="248"/>
      <c r="C47" s="248"/>
      <c r="D47" s="248"/>
      <c r="E47" s="248"/>
      <c r="F47" s="248"/>
      <c r="G47" s="248"/>
      <c r="H47" s="277" t="s">
        <v>378</v>
      </c>
      <c r="I47" s="278"/>
      <c r="J47" s="278"/>
      <c r="K47" s="278"/>
      <c r="L47" s="279"/>
      <c r="M47" s="93"/>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row>
    <row r="48" spans="1:38" ht="19.5" customHeight="1">
      <c r="A48" s="117"/>
      <c r="B48" s="118"/>
      <c r="C48" s="118"/>
      <c r="D48" s="118"/>
      <c r="E48" s="118"/>
      <c r="F48" s="118"/>
      <c r="G48" s="118"/>
      <c r="H48" s="295" t="s">
        <v>54</v>
      </c>
      <c r="I48" s="296"/>
      <c r="J48" s="296"/>
      <c r="K48" s="160"/>
      <c r="L48" s="168"/>
      <c r="M48" s="93"/>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row>
    <row r="49" spans="1:38" ht="19.5" customHeight="1">
      <c r="A49" s="110"/>
      <c r="B49" s="109"/>
      <c r="C49" s="109"/>
      <c r="D49" s="109"/>
      <c r="E49" s="109"/>
      <c r="F49" s="109"/>
      <c r="G49" s="109"/>
      <c r="H49" s="297"/>
      <c r="I49" s="298"/>
      <c r="J49" s="158"/>
      <c r="K49" s="158"/>
      <c r="L49" s="119"/>
      <c r="M49" s="93"/>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row>
    <row r="50" spans="1:38" ht="19.5" customHeight="1">
      <c r="A50" s="110" t="s">
        <v>19</v>
      </c>
      <c r="B50" s="109"/>
      <c r="C50" s="109"/>
      <c r="D50" s="24"/>
      <c r="E50" s="109" t="s">
        <v>53</v>
      </c>
      <c r="F50" s="109"/>
      <c r="G50" s="109"/>
      <c r="H50" s="295" t="s">
        <v>375</v>
      </c>
      <c r="I50" s="296"/>
      <c r="J50" s="160" t="s">
        <v>371</v>
      </c>
      <c r="K50" s="80"/>
      <c r="L50" s="120"/>
      <c r="M50" s="93"/>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row>
    <row r="51" spans="1:38" ht="19.5" customHeight="1">
      <c r="A51" s="111" t="s">
        <v>50</v>
      </c>
      <c r="B51" s="127"/>
      <c r="C51" s="127"/>
      <c r="D51" s="128"/>
      <c r="E51" s="25" t="s">
        <v>50</v>
      </c>
      <c r="F51" s="127"/>
      <c r="G51" s="127"/>
      <c r="H51" s="299" t="s">
        <v>377</v>
      </c>
      <c r="I51" s="300"/>
      <c r="J51" s="84"/>
      <c r="K51" s="84"/>
      <c r="L51" s="121"/>
      <c r="M51" s="93"/>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row>
    <row r="52" spans="1:38" ht="21.75" customHeight="1">
      <c r="A52" s="111" t="s">
        <v>51</v>
      </c>
      <c r="B52" s="127"/>
      <c r="C52" s="169"/>
      <c r="D52" s="128"/>
      <c r="E52" s="25" t="s">
        <v>51</v>
      </c>
      <c r="F52" s="169"/>
      <c r="G52" s="127"/>
      <c r="H52" s="130"/>
      <c r="I52" s="131"/>
      <c r="J52" s="80"/>
      <c r="K52" s="131"/>
      <c r="L52" s="135"/>
      <c r="M52" s="93"/>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row>
    <row r="53" spans="1:38" ht="25.5" customHeight="1">
      <c r="A53" s="111" t="s">
        <v>1</v>
      </c>
      <c r="B53" s="129" t="s">
        <v>58</v>
      </c>
      <c r="C53" s="169"/>
      <c r="D53" s="128"/>
      <c r="E53" s="25" t="s">
        <v>1</v>
      </c>
      <c r="F53" s="170"/>
      <c r="G53" s="127"/>
      <c r="H53" s="136"/>
      <c r="I53" s="131"/>
      <c r="J53" s="181"/>
      <c r="K53" s="131"/>
      <c r="L53" s="135"/>
      <c r="M53" s="93"/>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row>
    <row r="54" spans="1:38" ht="25.5" customHeight="1">
      <c r="A54" s="114"/>
      <c r="B54" s="24"/>
      <c r="C54" s="128"/>
      <c r="D54" s="24"/>
      <c r="E54" s="24"/>
      <c r="F54" s="128"/>
      <c r="G54" s="128"/>
      <c r="H54" s="136"/>
      <c r="I54" s="132"/>
      <c r="J54" s="132"/>
      <c r="K54" s="131"/>
      <c r="L54" s="135"/>
      <c r="M54" s="93"/>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row>
    <row r="55" spans="1:38" ht="25.5" customHeight="1">
      <c r="A55" s="277" t="s">
        <v>376</v>
      </c>
      <c r="B55" s="278"/>
      <c r="C55" s="278"/>
      <c r="D55" s="278"/>
      <c r="E55" s="278"/>
      <c r="F55" s="278"/>
      <c r="G55" s="279"/>
      <c r="H55" s="316"/>
      <c r="I55" s="317"/>
      <c r="J55" s="178"/>
      <c r="K55" s="133"/>
      <c r="L55" s="137"/>
      <c r="M55" s="93"/>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row>
    <row r="56" spans="1:38" ht="25.5" customHeight="1">
      <c r="A56" s="163"/>
      <c r="B56" s="311"/>
      <c r="C56" s="311"/>
      <c r="D56" s="162"/>
      <c r="E56" s="173"/>
      <c r="F56" s="174"/>
      <c r="G56" s="171"/>
      <c r="H56" s="130"/>
      <c r="I56" s="159"/>
      <c r="J56" s="159"/>
      <c r="K56" s="179"/>
      <c r="L56" s="180"/>
      <c r="M56" s="93"/>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row>
    <row r="57" spans="1:38" ht="25.5" customHeight="1">
      <c r="A57" s="163"/>
      <c r="B57" s="80"/>
      <c r="C57" s="80"/>
      <c r="D57" s="162"/>
      <c r="E57" s="173"/>
      <c r="F57" s="175"/>
      <c r="G57" s="172"/>
      <c r="H57" s="138" t="s">
        <v>379</v>
      </c>
      <c r="I57" s="159"/>
      <c r="J57" s="159"/>
      <c r="K57" s="167"/>
      <c r="L57" s="141" t="s">
        <v>20</v>
      </c>
      <c r="M57" s="93"/>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row>
    <row r="58" spans="1:38" ht="25.5" customHeight="1">
      <c r="A58" s="163"/>
      <c r="B58" s="80"/>
      <c r="C58" s="80"/>
      <c r="D58" s="162"/>
      <c r="E58" s="173"/>
      <c r="F58" s="175"/>
      <c r="G58" s="172"/>
      <c r="H58" s="139"/>
      <c r="I58" s="159"/>
      <c r="J58" s="159"/>
      <c r="K58" s="140" t="s">
        <v>1</v>
      </c>
      <c r="L58" s="182"/>
      <c r="M58" s="93"/>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row>
    <row r="59" spans="1:38" ht="25.5" customHeight="1">
      <c r="A59" s="163"/>
      <c r="B59" s="80"/>
      <c r="C59" s="80"/>
      <c r="D59" s="162"/>
      <c r="E59" s="173"/>
      <c r="F59" s="175"/>
      <c r="G59" s="172"/>
      <c r="H59" s="139"/>
      <c r="I59" s="159"/>
      <c r="J59" s="177"/>
      <c r="K59" s="140" t="s">
        <v>385</v>
      </c>
      <c r="L59" s="183"/>
      <c r="M59" s="93"/>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row>
    <row r="60" spans="1:38" ht="25.5" customHeight="1">
      <c r="A60" s="163"/>
      <c r="B60" s="80"/>
      <c r="C60" s="80"/>
      <c r="D60" s="162"/>
      <c r="E60" s="173"/>
      <c r="F60" s="169"/>
      <c r="G60" s="171"/>
      <c r="H60" s="176"/>
      <c r="I60" s="251"/>
      <c r="J60" s="251"/>
      <c r="K60" s="140" t="s">
        <v>33</v>
      </c>
      <c r="L60" s="183"/>
      <c r="M60" s="93"/>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row>
    <row r="61" spans="1:13" s="94" customFormat="1" ht="19.5" customHeight="1">
      <c r="A61" s="143"/>
      <c r="B61" s="80"/>
      <c r="C61" s="80"/>
      <c r="D61" s="161"/>
      <c r="E61" s="161"/>
      <c r="F61" s="161"/>
      <c r="G61" s="161"/>
      <c r="H61" s="142" t="s">
        <v>383</v>
      </c>
      <c r="I61" s="159"/>
      <c r="J61" s="134" t="s">
        <v>384</v>
      </c>
      <c r="K61" s="140" t="s">
        <v>386</v>
      </c>
      <c r="L61" s="184"/>
      <c r="M61" s="93"/>
    </row>
    <row r="62" spans="1:13" s="94" customFormat="1" ht="12" customHeight="1">
      <c r="A62" s="164"/>
      <c r="B62" s="165"/>
      <c r="C62" s="165"/>
      <c r="D62" s="165"/>
      <c r="E62" s="165"/>
      <c r="F62" s="165"/>
      <c r="G62" s="165"/>
      <c r="H62" s="164"/>
      <c r="I62" s="165"/>
      <c r="J62" s="165"/>
      <c r="K62" s="165"/>
      <c r="L62" s="166"/>
      <c r="M62" s="93"/>
    </row>
    <row r="63" spans="1:13" s="94" customFormat="1" ht="19.5" customHeight="1">
      <c r="A63" s="93"/>
      <c r="B63" s="93"/>
      <c r="C63" s="93"/>
      <c r="D63" s="93"/>
      <c r="E63" s="112"/>
      <c r="F63" s="93"/>
      <c r="G63" s="93"/>
      <c r="H63" s="93"/>
      <c r="I63" s="93"/>
      <c r="J63" s="93"/>
      <c r="K63" s="93"/>
      <c r="L63" s="93"/>
      <c r="M63" s="93"/>
    </row>
    <row r="64" spans="1:13" s="94" customFormat="1" ht="19.5" customHeight="1">
      <c r="A64" s="93"/>
      <c r="B64" s="93"/>
      <c r="C64" s="243"/>
      <c r="D64" s="243"/>
      <c r="E64" s="95"/>
      <c r="F64" s="93"/>
      <c r="G64" s="93"/>
      <c r="H64" s="93"/>
      <c r="I64" s="93"/>
      <c r="J64" s="93"/>
      <c r="K64" s="93"/>
      <c r="L64" s="93"/>
      <c r="M64" s="93"/>
    </row>
    <row r="65" spans="1:13" s="94" customFormat="1" ht="19.5" customHeight="1">
      <c r="A65" s="93"/>
      <c r="B65" s="93"/>
      <c r="C65" s="243"/>
      <c r="D65" s="243"/>
      <c r="E65" s="113"/>
      <c r="F65" s="93"/>
      <c r="G65" s="93"/>
      <c r="H65" s="93"/>
      <c r="I65" s="93"/>
      <c r="J65" s="93"/>
      <c r="K65" s="93"/>
      <c r="L65" s="93"/>
      <c r="M65" s="93"/>
    </row>
    <row r="66" spans="1:13" s="94" customFormat="1" ht="19.5" customHeight="1">
      <c r="A66" s="93"/>
      <c r="B66" s="93"/>
      <c r="C66" s="243"/>
      <c r="D66" s="243"/>
      <c r="E66" s="95"/>
      <c r="F66" s="93"/>
      <c r="G66" s="93"/>
      <c r="H66" s="95"/>
      <c r="I66" s="93"/>
      <c r="J66" s="93"/>
      <c r="K66" s="93"/>
      <c r="L66" s="93"/>
      <c r="M66" s="93"/>
    </row>
    <row r="67" spans="1:13" s="94" customFormat="1" ht="19.5" customHeight="1">
      <c r="A67" s="93"/>
      <c r="B67" s="93"/>
      <c r="C67" s="115"/>
      <c r="D67" s="115"/>
      <c r="E67" s="95"/>
      <c r="F67" s="93"/>
      <c r="G67" s="93"/>
      <c r="H67" s="96"/>
      <c r="I67" s="97"/>
      <c r="J67" s="97"/>
      <c r="K67" s="97"/>
      <c r="L67" s="97"/>
      <c r="M67" s="97"/>
    </row>
    <row r="68" spans="1:13" s="94" customFormat="1" ht="19.5" customHeight="1">
      <c r="A68" s="93"/>
      <c r="B68" s="93"/>
      <c r="C68" s="95"/>
      <c r="D68" s="95"/>
      <c r="E68" s="95"/>
      <c r="F68" s="93"/>
      <c r="G68" s="93"/>
      <c r="H68" s="97"/>
      <c r="I68" s="97"/>
      <c r="J68" s="97"/>
      <c r="K68" s="97"/>
      <c r="L68" s="97"/>
      <c r="M68" s="97"/>
    </row>
    <row r="69" spans="1:13" s="94" customFormat="1" ht="19.5" customHeight="1">
      <c r="A69" s="93"/>
      <c r="B69" s="93"/>
      <c r="C69" s="95"/>
      <c r="D69" s="95"/>
      <c r="E69" s="95"/>
      <c r="F69" s="93"/>
      <c r="G69" s="93"/>
      <c r="H69" s="97"/>
      <c r="I69" s="97"/>
      <c r="J69" s="97"/>
      <c r="K69" s="97"/>
      <c r="L69" s="97"/>
      <c r="M69" s="97"/>
    </row>
    <row r="70" spans="3:5" s="94" customFormat="1" ht="19.5" customHeight="1">
      <c r="C70" s="116"/>
      <c r="D70" s="116"/>
      <c r="E70" s="116"/>
    </row>
    <row r="71" spans="3:5" s="94" customFormat="1" ht="19.5" customHeight="1">
      <c r="C71" s="116"/>
      <c r="D71" s="116"/>
      <c r="E71" s="116"/>
    </row>
    <row r="72" s="94" customFormat="1" ht="19.5" customHeight="1"/>
    <row r="73" s="94" customFormat="1" ht="19.5" customHeight="1"/>
    <row r="74" s="94" customFormat="1" ht="19.5" customHeight="1"/>
    <row r="75" s="94" customFormat="1" ht="19.5" customHeight="1"/>
    <row r="76" s="94" customFormat="1" ht="19.5" customHeight="1"/>
    <row r="77" s="94" customFormat="1" ht="19.5" customHeight="1"/>
    <row r="78" s="94" customFormat="1" ht="19.5" customHeight="1"/>
    <row r="79" s="94" customFormat="1" ht="19.5" customHeight="1"/>
    <row r="80" s="94" customFormat="1" ht="19.5" customHeight="1"/>
    <row r="81" s="94" customFormat="1" ht="19.5" customHeight="1"/>
    <row r="82" s="94" customFormat="1" ht="19.5" customHeight="1"/>
    <row r="83" s="94" customFormat="1" ht="19.5" customHeight="1"/>
    <row r="84" s="94" customFormat="1" ht="19.5" customHeight="1"/>
    <row r="85" s="94" customFormat="1" ht="19.5" customHeight="1"/>
    <row r="86" s="94" customFormat="1" ht="19.5" customHeight="1"/>
    <row r="87" s="94" customFormat="1" ht="19.5" customHeight="1"/>
    <row r="88" s="94" customFormat="1" ht="19.5" customHeight="1"/>
    <row r="89" s="94" customFormat="1" ht="19.5" customHeight="1"/>
    <row r="90" s="94" customFormat="1" ht="19.5" customHeight="1"/>
    <row r="91" s="94" customFormat="1" ht="19.5" customHeight="1">
      <c r="W91" s="98"/>
    </row>
    <row r="92" s="94" customFormat="1" ht="19.5" customHeight="1"/>
    <row r="93" s="94" customFormat="1" ht="19.5" customHeight="1"/>
    <row r="94" s="94" customFormat="1" ht="19.5" customHeight="1"/>
    <row r="95" s="94" customFormat="1" ht="19.5" customHeight="1"/>
    <row r="96" s="94" customFormat="1" ht="19.5" customHeight="1"/>
    <row r="97" s="94" customFormat="1" ht="19.5" customHeight="1"/>
    <row r="98" s="94" customFormat="1" ht="21.75" customHeight="1"/>
    <row r="99" spans="18:27" ht="42.75" customHeight="1">
      <c r="R99" s="289" t="s">
        <v>368</v>
      </c>
      <c r="S99" s="290"/>
      <c r="T99" s="290"/>
      <c r="U99" s="290"/>
      <c r="V99" s="290"/>
      <c r="W99" s="290"/>
      <c r="X99" s="290"/>
      <c r="Y99" s="290"/>
      <c r="Z99" s="290"/>
      <c r="AA99" s="291"/>
    </row>
    <row r="100" spans="18:27" ht="54" customHeight="1">
      <c r="R100" s="292"/>
      <c r="S100" s="293"/>
      <c r="T100" s="293"/>
      <c r="U100" s="293"/>
      <c r="V100" s="293"/>
      <c r="W100" s="293"/>
      <c r="X100" s="293"/>
      <c r="Y100" s="293"/>
      <c r="Z100" s="293"/>
      <c r="AA100" s="294"/>
    </row>
    <row r="101" spans="18:31" ht="19.5" customHeight="1">
      <c r="R101" s="44" t="s">
        <v>151</v>
      </c>
      <c r="S101" s="7"/>
      <c r="T101" s="7"/>
      <c r="U101" s="7"/>
      <c r="V101" s="63" t="s">
        <v>61</v>
      </c>
      <c r="W101" s="63" t="s">
        <v>367</v>
      </c>
      <c r="X101" s="63" t="s">
        <v>246</v>
      </c>
      <c r="Y101" s="45" t="s">
        <v>67</v>
      </c>
      <c r="Z101" s="46"/>
      <c r="AA101" s="47"/>
      <c r="AC101" s="85"/>
      <c r="AD101" s="13"/>
      <c r="AE101" s="13"/>
    </row>
    <row r="102" spans="18:31" ht="19.5" customHeight="1">
      <c r="R102" s="44" t="s">
        <v>152</v>
      </c>
      <c r="S102" s="7"/>
      <c r="T102" s="7"/>
      <c r="U102" s="7"/>
      <c r="V102" s="35" t="s">
        <v>55</v>
      </c>
      <c r="W102" s="35" t="s">
        <v>233</v>
      </c>
      <c r="X102" s="35" t="s">
        <v>232</v>
      </c>
      <c r="Y102" s="45" t="s">
        <v>75</v>
      </c>
      <c r="Z102" s="8" t="s">
        <v>92</v>
      </c>
      <c r="AA102" s="47"/>
      <c r="AC102" s="85"/>
      <c r="AD102" s="13"/>
      <c r="AE102" s="13"/>
    </row>
    <row r="103" spans="18:31" ht="19.5" customHeight="1">
      <c r="R103" s="44" t="s">
        <v>209</v>
      </c>
      <c r="S103" s="7"/>
      <c r="T103" s="7"/>
      <c r="U103" s="7"/>
      <c r="V103" s="35" t="s">
        <v>125</v>
      </c>
      <c r="W103" s="35" t="s">
        <v>215</v>
      </c>
      <c r="X103" s="36" t="s">
        <v>234</v>
      </c>
      <c r="Y103" s="45" t="s">
        <v>84</v>
      </c>
      <c r="Z103" s="8" t="s">
        <v>93</v>
      </c>
      <c r="AA103" s="47"/>
      <c r="AC103" s="85"/>
      <c r="AD103" s="13"/>
      <c r="AE103" s="13"/>
    </row>
    <row r="104" spans="18:31" ht="19.5" customHeight="1">
      <c r="R104" s="44" t="s">
        <v>204</v>
      </c>
      <c r="S104" s="7"/>
      <c r="T104" s="7"/>
      <c r="U104" s="7"/>
      <c r="V104" s="35" t="s">
        <v>131</v>
      </c>
      <c r="W104" s="35" t="s">
        <v>216</v>
      </c>
      <c r="X104" s="36" t="s">
        <v>235</v>
      </c>
      <c r="Y104" s="46" t="s">
        <v>123</v>
      </c>
      <c r="Z104" s="48">
        <f ca="1">NOW()</f>
        <v>45103.664726041665</v>
      </c>
      <c r="AA104" s="49"/>
      <c r="AC104" s="85"/>
      <c r="AD104" s="13"/>
      <c r="AE104" s="13"/>
    </row>
    <row r="105" spans="18:31" ht="19.5" customHeight="1">
      <c r="R105" s="44" t="s">
        <v>205</v>
      </c>
      <c r="S105" s="7"/>
      <c r="T105" s="7"/>
      <c r="U105" s="7"/>
      <c r="V105" s="35" t="s">
        <v>63</v>
      </c>
      <c r="W105" s="35" t="s">
        <v>217</v>
      </c>
      <c r="X105" s="35" t="s">
        <v>236</v>
      </c>
      <c r="Y105" s="45" t="s">
        <v>76</v>
      </c>
      <c r="Z105" s="48">
        <f ca="1">NOW()+1</f>
        <v>45104.664726041665</v>
      </c>
      <c r="AA105" s="49"/>
      <c r="AC105" s="85"/>
      <c r="AD105" s="13"/>
      <c r="AE105" s="13"/>
    </row>
    <row r="106" spans="18:32" ht="19.5" customHeight="1">
      <c r="R106" s="44" t="s">
        <v>153</v>
      </c>
      <c r="S106" s="7"/>
      <c r="T106" s="7"/>
      <c r="U106" s="7"/>
      <c r="V106" s="35" t="s">
        <v>62</v>
      </c>
      <c r="W106" s="35" t="s">
        <v>218</v>
      </c>
      <c r="X106" s="36" t="s">
        <v>237</v>
      </c>
      <c r="Y106" s="45" t="s">
        <v>68</v>
      </c>
      <c r="Z106" s="48">
        <f ca="1">NOW()+2</f>
        <v>45105.664726041665</v>
      </c>
      <c r="AA106" s="49"/>
      <c r="AB106" s="86"/>
      <c r="AC106" s="85"/>
      <c r="AD106" s="13"/>
      <c r="AE106" s="13"/>
      <c r="AF106" s="13"/>
    </row>
    <row r="107" spans="18:31" ht="19.5" customHeight="1">
      <c r="R107" s="44" t="s">
        <v>208</v>
      </c>
      <c r="S107" s="7"/>
      <c r="T107" s="7"/>
      <c r="U107" s="7"/>
      <c r="V107" s="35" t="s">
        <v>64</v>
      </c>
      <c r="W107" s="35" t="s">
        <v>219</v>
      </c>
      <c r="X107" s="35" t="s">
        <v>238</v>
      </c>
      <c r="Y107" s="45" t="s">
        <v>69</v>
      </c>
      <c r="Z107" s="48">
        <f ca="1">NOW()+3</f>
        <v>45106.664726041665</v>
      </c>
      <c r="AA107" s="49"/>
      <c r="AB107" s="85"/>
      <c r="AC107" s="85"/>
      <c r="AD107" s="43"/>
      <c r="AE107" s="13"/>
    </row>
    <row r="108" spans="18:31" ht="19.5" customHeight="1">
      <c r="R108" s="44" t="s">
        <v>210</v>
      </c>
      <c r="S108" s="7"/>
      <c r="T108" s="7"/>
      <c r="U108" s="7"/>
      <c r="V108" s="35" t="s">
        <v>64</v>
      </c>
      <c r="W108" s="35" t="s">
        <v>257</v>
      </c>
      <c r="X108" s="35" t="s">
        <v>239</v>
      </c>
      <c r="Y108" s="45" t="s">
        <v>91</v>
      </c>
      <c r="Z108" s="48">
        <f ca="1">NOW()+4</f>
        <v>45107.664726041665</v>
      </c>
      <c r="AA108" s="47"/>
      <c r="AB108" s="85"/>
      <c r="AC108" s="85"/>
      <c r="AD108" s="43"/>
      <c r="AE108" s="13"/>
    </row>
    <row r="109" spans="18:31" ht="19.5" customHeight="1">
      <c r="R109" s="44" t="s">
        <v>154</v>
      </c>
      <c r="S109" s="7"/>
      <c r="T109" s="7"/>
      <c r="U109" s="7"/>
      <c r="V109" s="35" t="s">
        <v>128</v>
      </c>
      <c r="W109" s="35" t="s">
        <v>220</v>
      </c>
      <c r="X109" s="36" t="s">
        <v>240</v>
      </c>
      <c r="Y109" s="45" t="s">
        <v>74</v>
      </c>
      <c r="Z109" s="9"/>
      <c r="AA109" s="47"/>
      <c r="AB109" s="85"/>
      <c r="AC109" s="85"/>
      <c r="AD109" s="43"/>
      <c r="AE109" s="13"/>
    </row>
    <row r="110" spans="18:31" ht="19.5" customHeight="1">
      <c r="R110" s="44" t="s">
        <v>155</v>
      </c>
      <c r="S110" s="7"/>
      <c r="T110" s="7"/>
      <c r="U110" s="7"/>
      <c r="V110" s="35" t="s">
        <v>116</v>
      </c>
      <c r="W110" s="35" t="s">
        <v>221</v>
      </c>
      <c r="X110" s="36" t="s">
        <v>241</v>
      </c>
      <c r="Y110" s="45" t="s">
        <v>77</v>
      </c>
      <c r="Z110" s="42" t="s">
        <v>124</v>
      </c>
      <c r="AA110" s="47"/>
      <c r="AB110" s="85"/>
      <c r="AC110" s="85"/>
      <c r="AD110" s="43"/>
      <c r="AE110" s="13"/>
    </row>
    <row r="111" spans="18:32" ht="19.5" customHeight="1">
      <c r="R111" s="44" t="s">
        <v>156</v>
      </c>
      <c r="S111" s="7"/>
      <c r="T111" s="7"/>
      <c r="U111" s="7"/>
      <c r="V111" s="35" t="s">
        <v>214</v>
      </c>
      <c r="W111" s="35" t="s">
        <v>223</v>
      </c>
      <c r="X111" s="36" t="s">
        <v>242</v>
      </c>
      <c r="Y111" s="45" t="s">
        <v>72</v>
      </c>
      <c r="Z111" s="50" t="s">
        <v>126</v>
      </c>
      <c r="AA111" s="47"/>
      <c r="AB111" s="85"/>
      <c r="AC111" s="85"/>
      <c r="AD111" s="43"/>
      <c r="AE111" s="13"/>
      <c r="AF111" s="14"/>
    </row>
    <row r="112" spans="18:31" ht="19.5" customHeight="1">
      <c r="R112" s="44" t="s">
        <v>157</v>
      </c>
      <c r="S112" s="7"/>
      <c r="T112" s="7"/>
      <c r="U112" s="7"/>
      <c r="V112" s="35" t="s">
        <v>137</v>
      </c>
      <c r="W112" s="35" t="s">
        <v>222</v>
      </c>
      <c r="X112" s="37" t="s">
        <v>243</v>
      </c>
      <c r="Y112" s="45" t="s">
        <v>82</v>
      </c>
      <c r="Z112" s="50" t="s">
        <v>129</v>
      </c>
      <c r="AA112" s="47"/>
      <c r="AB112" s="85"/>
      <c r="AC112" s="85"/>
      <c r="AD112" s="43"/>
      <c r="AE112" s="13"/>
    </row>
    <row r="113" spans="18:32" ht="19.5" customHeight="1">
      <c r="R113" s="44" t="s">
        <v>158</v>
      </c>
      <c r="S113" s="7"/>
      <c r="T113" s="7"/>
      <c r="U113" s="7"/>
      <c r="V113" s="35" t="s">
        <v>35</v>
      </c>
      <c r="W113" s="35" t="s">
        <v>224</v>
      </c>
      <c r="X113" s="36" t="s">
        <v>244</v>
      </c>
      <c r="Y113" s="45" t="s">
        <v>78</v>
      </c>
      <c r="Z113" s="50" t="s">
        <v>132</v>
      </c>
      <c r="AA113" s="47"/>
      <c r="AB113" s="85"/>
      <c r="AC113" s="85"/>
      <c r="AD113" s="39"/>
      <c r="AE113" s="13"/>
      <c r="AF113" s="13"/>
    </row>
    <row r="114" spans="18:32" ht="19.5" customHeight="1">
      <c r="R114" s="44" t="s">
        <v>159</v>
      </c>
      <c r="S114" s="7"/>
      <c r="T114" s="7"/>
      <c r="U114" s="7"/>
      <c r="V114" s="35" t="s">
        <v>213</v>
      </c>
      <c r="W114" s="35" t="s">
        <v>225</v>
      </c>
      <c r="X114" s="36" t="s">
        <v>245</v>
      </c>
      <c r="Y114" s="45" t="s">
        <v>70</v>
      </c>
      <c r="Z114" s="50" t="s">
        <v>133</v>
      </c>
      <c r="AA114" s="47"/>
      <c r="AB114" s="85"/>
      <c r="AC114" s="85"/>
      <c r="AE114" s="13"/>
      <c r="AF114" s="13"/>
    </row>
    <row r="115" spans="18:32" ht="19.5" customHeight="1">
      <c r="R115" s="44" t="s">
        <v>160</v>
      </c>
      <c r="S115" s="7"/>
      <c r="T115" s="7"/>
      <c r="U115" s="7"/>
      <c r="V115" s="38" t="s">
        <v>226</v>
      </c>
      <c r="W115" s="7" t="s">
        <v>108</v>
      </c>
      <c r="X115" s="7" t="s">
        <v>247</v>
      </c>
      <c r="Y115" s="45" t="s">
        <v>136</v>
      </c>
      <c r="Z115" s="42" t="s">
        <v>134</v>
      </c>
      <c r="AA115" s="47"/>
      <c r="AB115" s="85"/>
      <c r="AC115" s="85"/>
      <c r="AE115" s="13"/>
      <c r="AF115" s="13"/>
    </row>
    <row r="116" spans="18:32" ht="19.5" customHeight="1">
      <c r="R116" s="44" t="s">
        <v>161</v>
      </c>
      <c r="S116" s="7"/>
      <c r="T116" s="7"/>
      <c r="U116" s="7"/>
      <c r="V116" s="38" t="s">
        <v>227</v>
      </c>
      <c r="W116" s="7" t="s">
        <v>99</v>
      </c>
      <c r="X116" s="7" t="s">
        <v>248</v>
      </c>
      <c r="Y116" s="45" t="s">
        <v>80</v>
      </c>
      <c r="Z116" s="42" t="s">
        <v>135</v>
      </c>
      <c r="AA116" s="47"/>
      <c r="AB116" s="85"/>
      <c r="AC116" s="85"/>
      <c r="AE116" s="13"/>
      <c r="AF116" s="13"/>
    </row>
    <row r="117" spans="18:32" ht="19.5" customHeight="1">
      <c r="R117" s="44" t="s">
        <v>162</v>
      </c>
      <c r="S117" s="7"/>
      <c r="T117" s="7"/>
      <c r="U117" s="7"/>
      <c r="V117" s="38" t="s">
        <v>228</v>
      </c>
      <c r="W117" s="7" t="s">
        <v>112</v>
      </c>
      <c r="X117" s="7" t="s">
        <v>249</v>
      </c>
      <c r="Y117" s="45" t="s">
        <v>79</v>
      </c>
      <c r="Z117" s="50" t="s">
        <v>138</v>
      </c>
      <c r="AA117" s="51"/>
      <c r="AB117" s="85"/>
      <c r="AC117" s="85"/>
      <c r="AE117" s="13"/>
      <c r="AF117" s="13"/>
    </row>
    <row r="118" spans="18:32" ht="19.5" customHeight="1">
      <c r="R118" s="44" t="s">
        <v>206</v>
      </c>
      <c r="S118" s="7"/>
      <c r="T118" s="7"/>
      <c r="U118" s="7"/>
      <c r="V118" s="38" t="s">
        <v>229</v>
      </c>
      <c r="W118" s="7" t="s">
        <v>107</v>
      </c>
      <c r="X118" s="7" t="s">
        <v>250</v>
      </c>
      <c r="Y118" s="45" t="s">
        <v>87</v>
      </c>
      <c r="Z118" s="50" t="s">
        <v>139</v>
      </c>
      <c r="AA118" s="51"/>
      <c r="AB118" s="85"/>
      <c r="AC118" s="85"/>
      <c r="AD118" s="13"/>
      <c r="AE118" s="13"/>
      <c r="AF118" s="13"/>
    </row>
    <row r="119" spans="18:32" ht="19.5" customHeight="1">
      <c r="R119" s="44" t="s">
        <v>163</v>
      </c>
      <c r="S119" s="7"/>
      <c r="T119" s="7"/>
      <c r="U119" s="7"/>
      <c r="V119" s="38" t="s">
        <v>230</v>
      </c>
      <c r="W119" s="7" t="s">
        <v>109</v>
      </c>
      <c r="X119" s="7" t="s">
        <v>251</v>
      </c>
      <c r="Y119" s="45" t="s">
        <v>83</v>
      </c>
      <c r="Z119" s="7"/>
      <c r="AA119" s="51"/>
      <c r="AB119" s="85"/>
      <c r="AC119" s="85"/>
      <c r="AD119" s="13"/>
      <c r="AE119" s="13"/>
      <c r="AF119" s="13"/>
    </row>
    <row r="120" spans="18:32" ht="19.5" customHeight="1">
      <c r="R120" s="44" t="s">
        <v>211</v>
      </c>
      <c r="S120" s="7"/>
      <c r="T120" s="7"/>
      <c r="U120" s="7"/>
      <c r="V120" s="38" t="s">
        <v>231</v>
      </c>
      <c r="W120" s="7" t="s">
        <v>106</v>
      </c>
      <c r="X120" s="7" t="s">
        <v>252</v>
      </c>
      <c r="Y120" s="45" t="s">
        <v>73</v>
      </c>
      <c r="Z120" s="52" t="s">
        <v>127</v>
      </c>
      <c r="AA120" s="47"/>
      <c r="AB120" s="85"/>
      <c r="AC120" s="85"/>
      <c r="AD120" s="13"/>
      <c r="AE120" s="13"/>
      <c r="AF120" s="13"/>
    </row>
    <row r="121" spans="18:32" ht="19.5" customHeight="1">
      <c r="R121" s="44" t="s">
        <v>164</v>
      </c>
      <c r="S121" s="7"/>
      <c r="T121" s="7"/>
      <c r="U121" s="7"/>
      <c r="V121" s="7"/>
      <c r="W121" s="7" t="s">
        <v>111</v>
      </c>
      <c r="X121" s="7" t="s">
        <v>253</v>
      </c>
      <c r="Y121" s="45" t="s">
        <v>71</v>
      </c>
      <c r="Z121" s="53" t="s">
        <v>130</v>
      </c>
      <c r="AA121" s="47"/>
      <c r="AB121" s="85"/>
      <c r="AC121" s="85"/>
      <c r="AD121" s="13"/>
      <c r="AE121" s="13"/>
      <c r="AF121" s="13"/>
    </row>
    <row r="122" spans="18:32" ht="19.5" customHeight="1">
      <c r="R122" s="44" t="s">
        <v>165</v>
      </c>
      <c r="S122" s="7"/>
      <c r="T122" s="7"/>
      <c r="U122" s="7"/>
      <c r="V122" s="7"/>
      <c r="W122" s="7" t="s">
        <v>101</v>
      </c>
      <c r="X122" s="7" t="s">
        <v>254</v>
      </c>
      <c r="Y122" s="45" t="s">
        <v>34</v>
      </c>
      <c r="Z122" s="7"/>
      <c r="AA122" s="47"/>
      <c r="AB122" s="85"/>
      <c r="AC122" s="85"/>
      <c r="AD122" s="13"/>
      <c r="AE122" s="13"/>
      <c r="AF122" s="13"/>
    </row>
    <row r="123" spans="18:32" ht="19.5" customHeight="1">
      <c r="R123" s="44" t="s">
        <v>166</v>
      </c>
      <c r="S123" s="7"/>
      <c r="T123" s="7"/>
      <c r="U123" s="7"/>
      <c r="V123" s="7"/>
      <c r="W123" s="7" t="s">
        <v>105</v>
      </c>
      <c r="X123" s="7" t="s">
        <v>255</v>
      </c>
      <c r="Y123" s="45" t="s">
        <v>88</v>
      </c>
      <c r="Z123" s="50" t="s">
        <v>115</v>
      </c>
      <c r="AA123" s="47"/>
      <c r="AB123" s="85"/>
      <c r="AC123" s="85"/>
      <c r="AD123" s="13"/>
      <c r="AE123" s="13"/>
      <c r="AF123" s="13"/>
    </row>
    <row r="124" spans="18:32" ht="19.5" customHeight="1">
      <c r="R124" s="44" t="s">
        <v>167</v>
      </c>
      <c r="S124" s="7"/>
      <c r="T124" s="7"/>
      <c r="U124" s="7"/>
      <c r="V124" s="7"/>
      <c r="W124" s="7" t="s">
        <v>97</v>
      </c>
      <c r="X124" s="7" t="s">
        <v>256</v>
      </c>
      <c r="Y124" s="45" t="s">
        <v>86</v>
      </c>
      <c r="Z124" s="50" t="s">
        <v>119</v>
      </c>
      <c r="AA124" s="51"/>
      <c r="AB124" s="85"/>
      <c r="AC124" s="85"/>
      <c r="AD124" s="13"/>
      <c r="AE124" s="13"/>
      <c r="AF124" s="13"/>
    </row>
    <row r="125" spans="18:32" ht="19.5" customHeight="1">
      <c r="R125" s="44" t="s">
        <v>168</v>
      </c>
      <c r="S125" s="7"/>
      <c r="T125" s="7"/>
      <c r="U125" s="7"/>
      <c r="V125" s="7"/>
      <c r="W125" s="7" t="s">
        <v>103</v>
      </c>
      <c r="X125" s="7"/>
      <c r="Y125" s="45" t="s">
        <v>85</v>
      </c>
      <c r="Z125" s="50" t="s">
        <v>121</v>
      </c>
      <c r="AA125" s="51"/>
      <c r="AB125" s="85"/>
      <c r="AC125" s="85"/>
      <c r="AD125" s="13"/>
      <c r="AE125" s="13"/>
      <c r="AF125" s="13"/>
    </row>
    <row r="126" spans="18:29" ht="19.5" customHeight="1">
      <c r="R126" s="44" t="s">
        <v>169</v>
      </c>
      <c r="S126" s="7"/>
      <c r="T126" s="7"/>
      <c r="U126" s="7"/>
      <c r="V126" s="7"/>
      <c r="W126" s="7" t="s">
        <v>104</v>
      </c>
      <c r="X126" s="10" t="s">
        <v>140</v>
      </c>
      <c r="Y126" s="45" t="s">
        <v>81</v>
      </c>
      <c r="Z126" s="7"/>
      <c r="AA126" s="47"/>
      <c r="AB126" s="80"/>
      <c r="AC126" s="88"/>
    </row>
    <row r="127" spans="18:29" ht="19.5" customHeight="1">
      <c r="R127" s="44" t="s">
        <v>170</v>
      </c>
      <c r="S127" s="7"/>
      <c r="T127" s="7"/>
      <c r="U127" s="7"/>
      <c r="V127" s="7"/>
      <c r="W127" s="7" t="s">
        <v>95</v>
      </c>
      <c r="X127" s="10" t="s">
        <v>141</v>
      </c>
      <c r="Y127" s="7"/>
      <c r="Z127" s="50" t="s">
        <v>118</v>
      </c>
      <c r="AA127" s="47"/>
      <c r="AB127" s="80"/>
      <c r="AC127" s="89"/>
    </row>
    <row r="128" spans="18:29" ht="19.5" customHeight="1">
      <c r="R128" s="44" t="s">
        <v>171</v>
      </c>
      <c r="S128" s="7"/>
      <c r="T128" s="7"/>
      <c r="U128" s="7"/>
      <c r="V128" s="7"/>
      <c r="W128" s="7" t="s">
        <v>100</v>
      </c>
      <c r="X128" s="10" t="s">
        <v>142</v>
      </c>
      <c r="Y128" s="7"/>
      <c r="Z128" s="50" t="s">
        <v>120</v>
      </c>
      <c r="AA128" s="54"/>
      <c r="AB128" s="90"/>
      <c r="AC128" s="89"/>
    </row>
    <row r="129" spans="18:29" ht="19.5" customHeight="1">
      <c r="R129" s="44" t="s">
        <v>172</v>
      </c>
      <c r="S129" s="7"/>
      <c r="T129" s="7"/>
      <c r="U129" s="7"/>
      <c r="V129" s="7"/>
      <c r="W129" s="7" t="s">
        <v>110</v>
      </c>
      <c r="X129" s="11" t="s">
        <v>143</v>
      </c>
      <c r="Y129" s="7"/>
      <c r="Z129" s="50" t="s">
        <v>122</v>
      </c>
      <c r="AA129" s="55"/>
      <c r="AB129" s="34"/>
      <c r="AC129" s="89"/>
    </row>
    <row r="130" spans="18:29" ht="19.5" customHeight="1">
      <c r="R130" s="44" t="s">
        <v>173</v>
      </c>
      <c r="S130" s="7"/>
      <c r="T130" s="7"/>
      <c r="U130" s="7"/>
      <c r="V130" s="7"/>
      <c r="W130" s="7" t="s">
        <v>94</v>
      </c>
      <c r="X130" s="10" t="s">
        <v>144</v>
      </c>
      <c r="Y130" s="7"/>
      <c r="Z130" s="50" t="s">
        <v>192</v>
      </c>
      <c r="AA130" s="55"/>
      <c r="AB130" s="34"/>
      <c r="AC130" s="89"/>
    </row>
    <row r="131" spans="18:29" ht="19.5" customHeight="1">
      <c r="R131" s="44" t="s">
        <v>174</v>
      </c>
      <c r="S131" s="7"/>
      <c r="T131" s="7"/>
      <c r="U131" s="7"/>
      <c r="V131" s="7"/>
      <c r="W131" s="7" t="s">
        <v>96</v>
      </c>
      <c r="X131" s="10" t="s">
        <v>365</v>
      </c>
      <c r="Y131" s="7"/>
      <c r="Z131" s="50" t="s">
        <v>193</v>
      </c>
      <c r="AA131" s="55"/>
      <c r="AB131" s="34"/>
      <c r="AC131" s="88"/>
    </row>
    <row r="132" spans="18:29" ht="19.5" customHeight="1">
      <c r="R132" s="44" t="s">
        <v>175</v>
      </c>
      <c r="S132" s="7"/>
      <c r="T132" s="7"/>
      <c r="U132" s="7"/>
      <c r="V132" s="7"/>
      <c r="W132" s="7" t="s">
        <v>98</v>
      </c>
      <c r="X132" s="10" t="s">
        <v>366</v>
      </c>
      <c r="Y132" s="7"/>
      <c r="Z132" s="6"/>
      <c r="AA132" s="55"/>
      <c r="AB132" s="34"/>
      <c r="AC132" s="88"/>
    </row>
    <row r="133" spans="18:29" ht="19.5" customHeight="1">
      <c r="R133" s="44" t="s">
        <v>176</v>
      </c>
      <c r="S133" s="7"/>
      <c r="T133" s="7"/>
      <c r="U133" s="7"/>
      <c r="V133" s="7"/>
      <c r="W133" s="7" t="s">
        <v>102</v>
      </c>
      <c r="X133" s="10" t="s">
        <v>145</v>
      </c>
      <c r="Y133" s="7"/>
      <c r="Z133" s="56">
        <v>0</v>
      </c>
      <c r="AA133" s="55"/>
      <c r="AB133" s="34"/>
      <c r="AC133" s="89"/>
    </row>
    <row r="134" spans="18:29" ht="19.5" customHeight="1">
      <c r="R134" s="44" t="s">
        <v>177</v>
      </c>
      <c r="S134" s="7"/>
      <c r="T134" s="7"/>
      <c r="U134" s="7"/>
      <c r="V134" s="7"/>
      <c r="W134" s="42" t="s">
        <v>260</v>
      </c>
      <c r="X134" s="10" t="s">
        <v>146</v>
      </c>
      <c r="Y134" s="7"/>
      <c r="Z134" s="56">
        <v>10</v>
      </c>
      <c r="AA134" s="55"/>
      <c r="AB134" s="34"/>
      <c r="AC134" s="89"/>
    </row>
    <row r="135" spans="18:29" ht="19.5" customHeight="1">
      <c r="R135" s="44" t="s">
        <v>178</v>
      </c>
      <c r="S135" s="7"/>
      <c r="T135" s="7"/>
      <c r="U135" s="7"/>
      <c r="V135" s="7"/>
      <c r="W135" s="42" t="s">
        <v>261</v>
      </c>
      <c r="X135" s="10" t="s">
        <v>147</v>
      </c>
      <c r="Y135" s="7"/>
      <c r="Z135" s="56">
        <v>20</v>
      </c>
      <c r="AA135" s="55"/>
      <c r="AB135" s="34"/>
      <c r="AC135" s="89"/>
    </row>
    <row r="136" spans="18:29" ht="19.5" customHeight="1">
      <c r="R136" s="44" t="s">
        <v>179</v>
      </c>
      <c r="S136" s="7"/>
      <c r="T136" s="7"/>
      <c r="U136" s="7"/>
      <c r="V136" s="7"/>
      <c r="W136" s="42" t="s">
        <v>262</v>
      </c>
      <c r="X136" s="10" t="s">
        <v>148</v>
      </c>
      <c r="Y136" s="7"/>
      <c r="Z136" s="56">
        <v>25</v>
      </c>
      <c r="AA136" s="54"/>
      <c r="AB136" s="34"/>
      <c r="AC136" s="89"/>
    </row>
    <row r="137" spans="18:29" ht="19.5" customHeight="1">
      <c r="R137" s="44" t="s">
        <v>207</v>
      </c>
      <c r="S137" s="7"/>
      <c r="T137" s="7"/>
      <c r="U137" s="7"/>
      <c r="V137" s="7"/>
      <c r="W137" s="42" t="s">
        <v>263</v>
      </c>
      <c r="X137" s="10" t="s">
        <v>149</v>
      </c>
      <c r="Y137" s="7"/>
      <c r="Z137" s="41"/>
      <c r="AA137" s="57"/>
      <c r="AB137" s="91"/>
      <c r="AC137" s="89"/>
    </row>
    <row r="138" spans="18:29" ht="19.5" customHeight="1">
      <c r="R138" s="44" t="s">
        <v>180</v>
      </c>
      <c r="S138" s="7"/>
      <c r="T138" s="7"/>
      <c r="U138" s="7"/>
      <c r="V138" s="7"/>
      <c r="W138" s="42" t="s">
        <v>264</v>
      </c>
      <c r="X138" s="10" t="s">
        <v>150</v>
      </c>
      <c r="Y138" s="7"/>
      <c r="Z138" s="6"/>
      <c r="AA138" s="55"/>
      <c r="AB138" s="34"/>
      <c r="AC138" s="89"/>
    </row>
    <row r="139" spans="18:29" ht="19.5" customHeight="1">
      <c r="R139" s="44" t="s">
        <v>181</v>
      </c>
      <c r="S139" s="7"/>
      <c r="T139" s="7"/>
      <c r="U139" s="7"/>
      <c r="V139" s="7"/>
      <c r="W139" s="42" t="s">
        <v>265</v>
      </c>
      <c r="X139" s="12" t="s">
        <v>194</v>
      </c>
      <c r="Y139" s="7"/>
      <c r="Z139" s="6"/>
      <c r="AA139" s="55"/>
      <c r="AB139" s="34"/>
      <c r="AC139" s="88"/>
    </row>
    <row r="140" spans="18:29" ht="19.5" customHeight="1">
      <c r="R140" s="44" t="s">
        <v>182</v>
      </c>
      <c r="S140" s="7"/>
      <c r="T140" s="7"/>
      <c r="U140" s="7"/>
      <c r="V140" s="7"/>
      <c r="W140" s="42" t="s">
        <v>266</v>
      </c>
      <c r="X140" s="12" t="s">
        <v>195</v>
      </c>
      <c r="Y140" s="7"/>
      <c r="Z140" s="6"/>
      <c r="AA140" s="55"/>
      <c r="AB140" s="34"/>
      <c r="AC140" s="88"/>
    </row>
    <row r="141" spans="18:29" ht="19.5" customHeight="1">
      <c r="R141" s="44" t="s">
        <v>183</v>
      </c>
      <c r="S141" s="7"/>
      <c r="T141" s="7"/>
      <c r="U141" s="7"/>
      <c r="V141" s="7"/>
      <c r="W141" s="42" t="s">
        <v>267</v>
      </c>
      <c r="X141" s="12" t="s">
        <v>196</v>
      </c>
      <c r="Y141" s="7"/>
      <c r="Z141" s="6"/>
      <c r="AA141" s="55"/>
      <c r="AB141" s="34"/>
      <c r="AC141" s="88"/>
    </row>
    <row r="142" spans="18:29" ht="19.5" customHeight="1">
      <c r="R142" s="44" t="s">
        <v>184</v>
      </c>
      <c r="S142" s="7"/>
      <c r="T142" s="7"/>
      <c r="U142" s="7"/>
      <c r="V142" s="7"/>
      <c r="W142" s="42" t="s">
        <v>268</v>
      </c>
      <c r="X142" s="12" t="s">
        <v>197</v>
      </c>
      <c r="Y142" s="7"/>
      <c r="Z142" s="42"/>
      <c r="AA142" s="49"/>
      <c r="AB142" s="87"/>
      <c r="AC142" s="88"/>
    </row>
    <row r="143" spans="18:29" ht="19.5" customHeight="1">
      <c r="R143" s="44" t="s">
        <v>212</v>
      </c>
      <c r="S143" s="7"/>
      <c r="T143" s="7"/>
      <c r="U143" s="7"/>
      <c r="V143" s="7"/>
      <c r="W143" s="42" t="s">
        <v>269</v>
      </c>
      <c r="X143" s="12" t="s">
        <v>202</v>
      </c>
      <c r="Y143" s="7"/>
      <c r="Z143" s="42"/>
      <c r="AA143" s="49"/>
      <c r="AB143" s="87"/>
      <c r="AC143" s="88"/>
    </row>
    <row r="144" spans="18:29" ht="19.5" customHeight="1">
      <c r="R144" s="44" t="s">
        <v>185</v>
      </c>
      <c r="S144" s="7"/>
      <c r="T144" s="7"/>
      <c r="U144" s="7"/>
      <c r="V144" s="7"/>
      <c r="W144" s="42" t="s">
        <v>270</v>
      </c>
      <c r="X144" s="12" t="s">
        <v>198</v>
      </c>
      <c r="Y144" s="7"/>
      <c r="Z144" s="42"/>
      <c r="AA144" s="49"/>
      <c r="AB144" s="87"/>
      <c r="AC144" s="88"/>
    </row>
    <row r="145" spans="18:29" ht="19.5" customHeight="1">
      <c r="R145" s="44" t="s">
        <v>186</v>
      </c>
      <c r="S145" s="7"/>
      <c r="T145" s="7"/>
      <c r="U145" s="7"/>
      <c r="V145" s="7"/>
      <c r="W145" s="42" t="s">
        <v>271</v>
      </c>
      <c r="X145" s="12" t="s">
        <v>199</v>
      </c>
      <c r="Y145" s="7"/>
      <c r="Z145" s="42"/>
      <c r="AA145" s="49"/>
      <c r="AB145" s="87"/>
      <c r="AC145" s="89"/>
    </row>
    <row r="146" spans="18:29" ht="19.5" customHeight="1">
      <c r="R146" s="44" t="s">
        <v>187</v>
      </c>
      <c r="S146" s="7"/>
      <c r="T146" s="7"/>
      <c r="U146" s="7"/>
      <c r="V146" s="7"/>
      <c r="W146" s="42" t="s">
        <v>272</v>
      </c>
      <c r="X146" s="12" t="s">
        <v>203</v>
      </c>
      <c r="Y146" s="7"/>
      <c r="Z146" s="40"/>
      <c r="AA146" s="54"/>
      <c r="AB146" s="90"/>
      <c r="AC146" s="88"/>
    </row>
    <row r="147" spans="18:29" ht="19.5" customHeight="1">
      <c r="R147" s="44" t="s">
        <v>188</v>
      </c>
      <c r="S147" s="7"/>
      <c r="T147" s="7"/>
      <c r="U147" s="7"/>
      <c r="V147" s="7"/>
      <c r="W147" s="42" t="s">
        <v>273</v>
      </c>
      <c r="X147" s="12" t="s">
        <v>200</v>
      </c>
      <c r="Y147" s="7"/>
      <c r="Z147" s="6"/>
      <c r="AA147" s="58"/>
      <c r="AB147" s="34"/>
      <c r="AC147" s="88"/>
    </row>
    <row r="148" spans="18:29" ht="19.5" customHeight="1">
      <c r="R148" s="44" t="s">
        <v>189</v>
      </c>
      <c r="S148" s="7"/>
      <c r="T148" s="7"/>
      <c r="U148" s="7"/>
      <c r="V148" s="7"/>
      <c r="W148" s="42" t="s">
        <v>274</v>
      </c>
      <c r="X148" s="12" t="s">
        <v>201</v>
      </c>
      <c r="Y148" s="7"/>
      <c r="Z148" s="6"/>
      <c r="AA148" s="58"/>
      <c r="AB148" s="34"/>
      <c r="AC148" s="88"/>
    </row>
    <row r="149" spans="18:29" ht="19.5" customHeight="1">
      <c r="R149" s="44" t="s">
        <v>190</v>
      </c>
      <c r="S149" s="7"/>
      <c r="T149" s="7"/>
      <c r="U149" s="7"/>
      <c r="V149" s="7"/>
      <c r="W149" s="42" t="s">
        <v>275</v>
      </c>
      <c r="X149" s="7"/>
      <c r="Y149" s="7"/>
      <c r="Z149" s="6"/>
      <c r="AA149" s="58"/>
      <c r="AB149" s="34"/>
      <c r="AC149" s="92"/>
    </row>
    <row r="150" spans="18:29" ht="19.5" customHeight="1">
      <c r="R150" s="44" t="s">
        <v>191</v>
      </c>
      <c r="S150" s="7"/>
      <c r="T150" s="7"/>
      <c r="U150" s="7"/>
      <c r="V150" s="7"/>
      <c r="W150" s="42" t="s">
        <v>276</v>
      </c>
      <c r="X150" s="7"/>
      <c r="Y150" s="7"/>
      <c r="Z150" s="6"/>
      <c r="AA150" s="58"/>
      <c r="AB150" s="34"/>
      <c r="AC150" s="80"/>
    </row>
    <row r="151" spans="18:29" ht="19.5" customHeight="1">
      <c r="R151" s="44"/>
      <c r="S151" s="7"/>
      <c r="T151" s="7"/>
      <c r="U151" s="7"/>
      <c r="V151" s="7"/>
      <c r="W151" s="42" t="s">
        <v>277</v>
      </c>
      <c r="X151" s="7"/>
      <c r="Y151" s="7"/>
      <c r="Z151" s="6"/>
      <c r="AA151" s="58"/>
      <c r="AB151" s="34"/>
      <c r="AC151" s="80"/>
    </row>
    <row r="152" spans="18:29" ht="19.5" customHeight="1">
      <c r="R152" s="44"/>
      <c r="S152" s="7"/>
      <c r="T152" s="7"/>
      <c r="U152" s="7"/>
      <c r="V152" s="7"/>
      <c r="W152" s="42" t="s">
        <v>278</v>
      </c>
      <c r="X152" s="7"/>
      <c r="Y152" s="7"/>
      <c r="Z152" s="6"/>
      <c r="AA152" s="58"/>
      <c r="AB152" s="34"/>
      <c r="AC152" s="80"/>
    </row>
    <row r="153" spans="18:29" ht="19.5" customHeight="1">
      <c r="R153" s="44"/>
      <c r="S153" s="7"/>
      <c r="T153" s="7"/>
      <c r="U153" s="7"/>
      <c r="V153" s="7"/>
      <c r="W153" s="42" t="s">
        <v>279</v>
      </c>
      <c r="X153" s="7"/>
      <c r="Y153" s="7"/>
      <c r="Z153" s="6"/>
      <c r="AA153" s="58"/>
      <c r="AB153" s="34"/>
      <c r="AC153" s="80"/>
    </row>
    <row r="154" spans="18:29" ht="19.5" customHeight="1">
      <c r="R154" s="44"/>
      <c r="S154" s="7"/>
      <c r="T154" s="7"/>
      <c r="U154" s="7"/>
      <c r="V154" s="7"/>
      <c r="W154" s="42" t="s">
        <v>280</v>
      </c>
      <c r="X154" s="7"/>
      <c r="Y154" s="7"/>
      <c r="Z154" s="6"/>
      <c r="AA154" s="58"/>
      <c r="AB154" s="34"/>
      <c r="AC154" s="80"/>
    </row>
    <row r="155" spans="18:29" ht="19.5" customHeight="1">
      <c r="R155" s="44"/>
      <c r="S155" s="7"/>
      <c r="T155" s="7"/>
      <c r="U155" s="7"/>
      <c r="V155" s="7"/>
      <c r="W155" s="42" t="s">
        <v>281</v>
      </c>
      <c r="X155" s="7"/>
      <c r="Y155" s="7"/>
      <c r="Z155" s="6"/>
      <c r="AA155" s="58"/>
      <c r="AB155" s="34"/>
      <c r="AC155" s="80"/>
    </row>
    <row r="156" spans="18:29" ht="19.5" customHeight="1">
      <c r="R156" s="44"/>
      <c r="S156" s="7"/>
      <c r="T156" s="7"/>
      <c r="U156" s="7"/>
      <c r="V156" s="7"/>
      <c r="W156" s="42" t="s">
        <v>282</v>
      </c>
      <c r="X156" s="7"/>
      <c r="Y156" s="7"/>
      <c r="Z156" s="6"/>
      <c r="AA156" s="58"/>
      <c r="AB156" s="34"/>
      <c r="AC156" s="80"/>
    </row>
    <row r="157" spans="18:29" ht="19.5" customHeight="1">
      <c r="R157" s="44"/>
      <c r="S157" s="7"/>
      <c r="T157" s="7"/>
      <c r="U157" s="7"/>
      <c r="V157" s="7"/>
      <c r="W157" s="42" t="s">
        <v>283</v>
      </c>
      <c r="X157" s="7"/>
      <c r="Y157" s="7"/>
      <c r="Z157" s="6"/>
      <c r="AA157" s="55"/>
      <c r="AB157" s="34"/>
      <c r="AC157" s="80"/>
    </row>
    <row r="158" spans="18:29" ht="19.5" customHeight="1">
      <c r="R158" s="44"/>
      <c r="S158" s="7"/>
      <c r="T158" s="7"/>
      <c r="U158" s="7"/>
      <c r="V158" s="7"/>
      <c r="W158" s="42" t="s">
        <v>284</v>
      </c>
      <c r="X158" s="7"/>
      <c r="Y158" s="7"/>
      <c r="Z158" s="6"/>
      <c r="AA158" s="55"/>
      <c r="AB158" s="34"/>
      <c r="AC158" s="80"/>
    </row>
    <row r="159" spans="18:29" ht="19.5" customHeight="1">
      <c r="R159" s="44"/>
      <c r="S159" s="7"/>
      <c r="T159" s="7"/>
      <c r="U159" s="7"/>
      <c r="V159" s="7"/>
      <c r="W159" s="42" t="s">
        <v>285</v>
      </c>
      <c r="X159" s="7"/>
      <c r="Y159" s="7"/>
      <c r="Z159" s="7"/>
      <c r="AA159" s="47"/>
      <c r="AB159" s="80"/>
      <c r="AC159" s="80"/>
    </row>
    <row r="160" spans="18:29" ht="19.5" customHeight="1">
      <c r="R160" s="44"/>
      <c r="S160" s="7"/>
      <c r="T160" s="7"/>
      <c r="U160" s="7"/>
      <c r="V160" s="7"/>
      <c r="W160" s="42" t="s">
        <v>286</v>
      </c>
      <c r="X160" s="7"/>
      <c r="Y160" s="7"/>
      <c r="Z160" s="7"/>
      <c r="AA160" s="47"/>
      <c r="AB160" s="80"/>
      <c r="AC160" s="80"/>
    </row>
    <row r="161" spans="18:29" ht="19.5" customHeight="1">
      <c r="R161" s="44"/>
      <c r="S161" s="7"/>
      <c r="T161" s="7"/>
      <c r="U161" s="7"/>
      <c r="V161" s="7"/>
      <c r="W161" s="42" t="s">
        <v>287</v>
      </c>
      <c r="X161" s="7"/>
      <c r="Y161" s="7"/>
      <c r="Z161" s="7"/>
      <c r="AA161" s="47"/>
      <c r="AB161" s="80"/>
      <c r="AC161" s="80"/>
    </row>
    <row r="162" spans="18:29" ht="19.5" customHeight="1">
      <c r="R162" s="44"/>
      <c r="S162" s="7"/>
      <c r="T162" s="7"/>
      <c r="U162" s="7"/>
      <c r="V162" s="7"/>
      <c r="W162" s="42" t="s">
        <v>288</v>
      </c>
      <c r="X162" s="7"/>
      <c r="Y162" s="7"/>
      <c r="Z162" s="7"/>
      <c r="AA162" s="47"/>
      <c r="AB162" s="80"/>
      <c r="AC162" s="80"/>
    </row>
    <row r="163" spans="18:29" ht="19.5" customHeight="1">
      <c r="R163" s="44"/>
      <c r="S163" s="7"/>
      <c r="T163" s="7"/>
      <c r="U163" s="7"/>
      <c r="V163" s="7"/>
      <c r="W163" s="42" t="s">
        <v>289</v>
      </c>
      <c r="X163" s="7"/>
      <c r="Y163" s="7"/>
      <c r="Z163" s="7"/>
      <c r="AA163" s="47"/>
      <c r="AB163" s="80"/>
      <c r="AC163" s="80"/>
    </row>
    <row r="164" spans="18:29" ht="19.5" customHeight="1">
      <c r="R164" s="44"/>
      <c r="S164" s="7"/>
      <c r="T164" s="7"/>
      <c r="U164" s="7"/>
      <c r="V164" s="7"/>
      <c r="W164" s="42" t="s">
        <v>290</v>
      </c>
      <c r="X164" s="7"/>
      <c r="Y164" s="7"/>
      <c r="Z164" s="7"/>
      <c r="AA164" s="47"/>
      <c r="AB164" s="80"/>
      <c r="AC164" s="80"/>
    </row>
    <row r="165" spans="18:29" ht="19.5" customHeight="1">
      <c r="R165" s="44"/>
      <c r="S165" s="7"/>
      <c r="T165" s="7"/>
      <c r="U165" s="7"/>
      <c r="V165" s="7"/>
      <c r="W165" s="42" t="s">
        <v>291</v>
      </c>
      <c r="X165" s="7"/>
      <c r="Y165" s="7"/>
      <c r="Z165" s="7"/>
      <c r="AA165" s="47"/>
      <c r="AB165" s="80"/>
      <c r="AC165" s="80"/>
    </row>
    <row r="166" spans="18:29" ht="19.5" customHeight="1">
      <c r="R166" s="44"/>
      <c r="S166" s="7"/>
      <c r="T166" s="7"/>
      <c r="U166" s="7"/>
      <c r="V166" s="7"/>
      <c r="W166" s="42" t="s">
        <v>292</v>
      </c>
      <c r="X166" s="7"/>
      <c r="Y166" s="7"/>
      <c r="Z166" s="7"/>
      <c r="AA166" s="47"/>
      <c r="AB166" s="80"/>
      <c r="AC166" s="80"/>
    </row>
    <row r="167" spans="18:29" ht="19.5" customHeight="1">
      <c r="R167" s="44"/>
      <c r="S167" s="7"/>
      <c r="T167" s="7"/>
      <c r="U167" s="7"/>
      <c r="V167" s="7"/>
      <c r="W167" s="42" t="s">
        <v>293</v>
      </c>
      <c r="X167" s="7"/>
      <c r="Y167" s="7"/>
      <c r="Z167" s="7"/>
      <c r="AA167" s="47"/>
      <c r="AB167" s="80"/>
      <c r="AC167" s="80"/>
    </row>
    <row r="168" spans="18:29" ht="19.5" customHeight="1">
      <c r="R168" s="44"/>
      <c r="S168" s="7"/>
      <c r="T168" s="7"/>
      <c r="U168" s="7"/>
      <c r="V168" s="7"/>
      <c r="W168" s="42" t="s">
        <v>294</v>
      </c>
      <c r="X168" s="7"/>
      <c r="Y168" s="7"/>
      <c r="Z168" s="7"/>
      <c r="AA168" s="47"/>
      <c r="AB168" s="80"/>
      <c r="AC168" s="80"/>
    </row>
    <row r="169" spans="18:29" ht="19.5" customHeight="1">
      <c r="R169" s="44"/>
      <c r="S169" s="7"/>
      <c r="T169" s="7"/>
      <c r="U169" s="7"/>
      <c r="V169" s="7"/>
      <c r="W169" s="42" t="s">
        <v>295</v>
      </c>
      <c r="X169" s="7"/>
      <c r="Y169" s="7"/>
      <c r="Z169" s="7"/>
      <c r="AA169" s="47"/>
      <c r="AB169" s="80"/>
      <c r="AC169" s="80"/>
    </row>
    <row r="170" spans="18:29" ht="19.5" customHeight="1">
      <c r="R170" s="44"/>
      <c r="S170" s="7"/>
      <c r="T170" s="7"/>
      <c r="U170" s="7"/>
      <c r="V170" s="7"/>
      <c r="W170" s="42" t="s">
        <v>296</v>
      </c>
      <c r="X170" s="7"/>
      <c r="Y170" s="7"/>
      <c r="Z170" s="7"/>
      <c r="AA170" s="47"/>
      <c r="AB170" s="80"/>
      <c r="AC170" s="80"/>
    </row>
    <row r="171" spans="18:29" ht="19.5" customHeight="1">
      <c r="R171" s="44"/>
      <c r="S171" s="7"/>
      <c r="T171" s="7"/>
      <c r="U171" s="7"/>
      <c r="V171" s="7"/>
      <c r="W171" s="42" t="s">
        <v>297</v>
      </c>
      <c r="X171" s="7"/>
      <c r="Y171" s="7"/>
      <c r="Z171" s="7"/>
      <c r="AA171" s="47"/>
      <c r="AB171" s="80"/>
      <c r="AC171" s="80"/>
    </row>
    <row r="172" spans="18:29" ht="19.5" customHeight="1">
      <c r="R172" s="44"/>
      <c r="S172" s="7"/>
      <c r="T172" s="7"/>
      <c r="U172" s="7"/>
      <c r="V172" s="7"/>
      <c r="W172" s="42" t="s">
        <v>298</v>
      </c>
      <c r="X172" s="7"/>
      <c r="Y172" s="7"/>
      <c r="Z172" s="7"/>
      <c r="AA172" s="47"/>
      <c r="AB172" s="80"/>
      <c r="AC172" s="80"/>
    </row>
    <row r="173" spans="18:29" ht="19.5" customHeight="1">
      <c r="R173" s="44"/>
      <c r="S173" s="7"/>
      <c r="T173" s="7"/>
      <c r="U173" s="7"/>
      <c r="V173" s="7"/>
      <c r="W173" s="42" t="s">
        <v>299</v>
      </c>
      <c r="X173" s="7"/>
      <c r="Y173" s="7"/>
      <c r="Z173" s="7"/>
      <c r="AA173" s="47"/>
      <c r="AB173" s="80"/>
      <c r="AC173" s="80"/>
    </row>
    <row r="174" spans="18:29" ht="19.5" customHeight="1">
      <c r="R174" s="44"/>
      <c r="S174" s="7"/>
      <c r="T174" s="7"/>
      <c r="U174" s="7"/>
      <c r="V174" s="7"/>
      <c r="W174" s="42" t="s">
        <v>300</v>
      </c>
      <c r="X174" s="7"/>
      <c r="Y174" s="7"/>
      <c r="Z174" s="7"/>
      <c r="AA174" s="47"/>
      <c r="AB174" s="80"/>
      <c r="AC174" s="80"/>
    </row>
    <row r="175" spans="18:29" ht="19.5" customHeight="1">
      <c r="R175" s="44"/>
      <c r="S175" s="7"/>
      <c r="T175" s="7"/>
      <c r="U175" s="7"/>
      <c r="V175" s="7"/>
      <c r="W175" s="42" t="s">
        <v>301</v>
      </c>
      <c r="X175" s="7"/>
      <c r="Y175" s="7"/>
      <c r="Z175" s="7"/>
      <c r="AA175" s="47"/>
      <c r="AB175" s="80"/>
      <c r="AC175" s="80"/>
    </row>
    <row r="176" spans="18:29" ht="19.5" customHeight="1">
      <c r="R176" s="44"/>
      <c r="S176" s="7"/>
      <c r="T176" s="7"/>
      <c r="U176" s="7"/>
      <c r="V176" s="7"/>
      <c r="W176" s="42" t="s">
        <v>302</v>
      </c>
      <c r="X176" s="7"/>
      <c r="Y176" s="7"/>
      <c r="Z176" s="7"/>
      <c r="AA176" s="47"/>
      <c r="AB176" s="80"/>
      <c r="AC176" s="80"/>
    </row>
    <row r="177" spans="18:29" ht="19.5" customHeight="1">
      <c r="R177" s="44"/>
      <c r="S177" s="7"/>
      <c r="T177" s="7"/>
      <c r="U177" s="7"/>
      <c r="V177" s="7"/>
      <c r="W177" s="42" t="s">
        <v>303</v>
      </c>
      <c r="X177" s="7"/>
      <c r="Y177" s="7"/>
      <c r="Z177" s="7"/>
      <c r="AA177" s="47"/>
      <c r="AB177" s="80"/>
      <c r="AC177" s="80"/>
    </row>
    <row r="178" spans="18:29" ht="19.5" customHeight="1">
      <c r="R178" s="44"/>
      <c r="S178" s="7"/>
      <c r="T178" s="7"/>
      <c r="U178" s="7"/>
      <c r="V178" s="7"/>
      <c r="W178" s="42" t="s">
        <v>304</v>
      </c>
      <c r="X178" s="7"/>
      <c r="Y178" s="7"/>
      <c r="Z178" s="7"/>
      <c r="AA178" s="47"/>
      <c r="AB178" s="80"/>
      <c r="AC178" s="80"/>
    </row>
    <row r="179" spans="18:29" ht="19.5" customHeight="1">
      <c r="R179" s="44"/>
      <c r="S179" s="7"/>
      <c r="T179" s="7"/>
      <c r="U179" s="7"/>
      <c r="V179" s="7"/>
      <c r="W179" s="42" t="s">
        <v>305</v>
      </c>
      <c r="X179" s="7"/>
      <c r="Y179" s="7"/>
      <c r="Z179" s="7"/>
      <c r="AA179" s="47"/>
      <c r="AB179" s="80"/>
      <c r="AC179" s="80"/>
    </row>
    <row r="180" spans="18:29" ht="19.5" customHeight="1">
      <c r="R180" s="44"/>
      <c r="S180" s="7"/>
      <c r="T180" s="7"/>
      <c r="U180" s="7"/>
      <c r="V180" s="7"/>
      <c r="W180" s="42" t="s">
        <v>306</v>
      </c>
      <c r="X180" s="7"/>
      <c r="Y180" s="7"/>
      <c r="Z180" s="7"/>
      <c r="AA180" s="47"/>
      <c r="AB180" s="80"/>
      <c r="AC180" s="80"/>
    </row>
    <row r="181" spans="18:29" ht="19.5" customHeight="1">
      <c r="R181" s="44"/>
      <c r="S181" s="7"/>
      <c r="T181" s="7"/>
      <c r="U181" s="7"/>
      <c r="V181" s="7"/>
      <c r="W181" s="42" t="s">
        <v>307</v>
      </c>
      <c r="X181" s="7"/>
      <c r="Y181" s="7"/>
      <c r="Z181" s="7"/>
      <c r="AA181" s="47"/>
      <c r="AB181" s="80"/>
      <c r="AC181" s="80"/>
    </row>
    <row r="182" spans="18:29" ht="19.5" customHeight="1">
      <c r="R182" s="44"/>
      <c r="S182" s="7"/>
      <c r="T182" s="7"/>
      <c r="U182" s="7"/>
      <c r="V182" s="7"/>
      <c r="W182" s="42" t="s">
        <v>308</v>
      </c>
      <c r="X182" s="7"/>
      <c r="Y182" s="7"/>
      <c r="Z182" s="7"/>
      <c r="AA182" s="47"/>
      <c r="AB182" s="80"/>
      <c r="AC182" s="80"/>
    </row>
    <row r="183" spans="18:29" ht="19.5" customHeight="1">
      <c r="R183" s="44"/>
      <c r="S183" s="7"/>
      <c r="T183" s="7"/>
      <c r="U183" s="7"/>
      <c r="V183" s="7"/>
      <c r="W183" s="42" t="s">
        <v>309</v>
      </c>
      <c r="X183" s="7"/>
      <c r="Y183" s="7"/>
      <c r="Z183" s="7"/>
      <c r="AA183" s="47"/>
      <c r="AB183" s="80"/>
      <c r="AC183" s="80"/>
    </row>
    <row r="184" spans="18:29" ht="19.5" customHeight="1">
      <c r="R184" s="44"/>
      <c r="S184" s="7"/>
      <c r="T184" s="7"/>
      <c r="U184" s="7"/>
      <c r="V184" s="7"/>
      <c r="W184" s="42" t="s">
        <v>310</v>
      </c>
      <c r="X184" s="7"/>
      <c r="Y184" s="7"/>
      <c r="Z184" s="7"/>
      <c r="AA184" s="47"/>
      <c r="AB184" s="80"/>
      <c r="AC184" s="80"/>
    </row>
    <row r="185" spans="18:29" ht="19.5" customHeight="1">
      <c r="R185" s="44"/>
      <c r="S185" s="7"/>
      <c r="T185" s="7"/>
      <c r="U185" s="7"/>
      <c r="V185" s="7"/>
      <c r="W185" s="42" t="s">
        <v>311</v>
      </c>
      <c r="X185" s="7"/>
      <c r="Y185" s="7"/>
      <c r="Z185" s="7"/>
      <c r="AA185" s="47"/>
      <c r="AB185" s="80"/>
      <c r="AC185" s="80"/>
    </row>
    <row r="186" spans="18:29" ht="19.5" customHeight="1">
      <c r="R186" s="44"/>
      <c r="S186" s="7"/>
      <c r="T186" s="7"/>
      <c r="U186" s="7"/>
      <c r="V186" s="7"/>
      <c r="W186" s="42" t="s">
        <v>312</v>
      </c>
      <c r="X186" s="7"/>
      <c r="Y186" s="7"/>
      <c r="Z186" s="7"/>
      <c r="AA186" s="47"/>
      <c r="AB186" s="80"/>
      <c r="AC186" s="80"/>
    </row>
    <row r="187" spans="18:29" ht="19.5" customHeight="1">
      <c r="R187" s="44"/>
      <c r="S187" s="7"/>
      <c r="T187" s="7"/>
      <c r="U187" s="7"/>
      <c r="V187" s="7"/>
      <c r="W187" s="42" t="s">
        <v>313</v>
      </c>
      <c r="X187" s="7"/>
      <c r="Y187" s="7"/>
      <c r="Z187" s="7"/>
      <c r="AA187" s="47"/>
      <c r="AB187" s="80"/>
      <c r="AC187" s="80"/>
    </row>
    <row r="188" spans="18:29" ht="19.5" customHeight="1">
      <c r="R188" s="44"/>
      <c r="S188" s="7"/>
      <c r="T188" s="7"/>
      <c r="U188" s="7"/>
      <c r="V188" s="7"/>
      <c r="W188" s="42" t="s">
        <v>314</v>
      </c>
      <c r="X188" s="7"/>
      <c r="Y188" s="7"/>
      <c r="Z188" s="7"/>
      <c r="AA188" s="47"/>
      <c r="AB188" s="80"/>
      <c r="AC188" s="80"/>
    </row>
    <row r="189" spans="18:29" ht="19.5" customHeight="1">
      <c r="R189" s="44"/>
      <c r="S189" s="7"/>
      <c r="T189" s="7"/>
      <c r="U189" s="7"/>
      <c r="V189" s="7"/>
      <c r="W189" s="42" t="s">
        <v>315</v>
      </c>
      <c r="X189" s="7"/>
      <c r="Y189" s="7"/>
      <c r="Z189" s="7"/>
      <c r="AA189" s="47"/>
      <c r="AB189" s="80"/>
      <c r="AC189" s="80"/>
    </row>
    <row r="190" spans="18:29" ht="19.5" customHeight="1">
      <c r="R190" s="44"/>
      <c r="S190" s="7"/>
      <c r="T190" s="7"/>
      <c r="U190" s="7"/>
      <c r="V190" s="7"/>
      <c r="W190" s="42" t="s">
        <v>316</v>
      </c>
      <c r="X190" s="7"/>
      <c r="Y190" s="7"/>
      <c r="Z190" s="7"/>
      <c r="AA190" s="47"/>
      <c r="AB190" s="80"/>
      <c r="AC190" s="80"/>
    </row>
    <row r="191" spans="18:29" ht="19.5" customHeight="1">
      <c r="R191" s="44"/>
      <c r="S191" s="7"/>
      <c r="T191" s="7"/>
      <c r="U191" s="7"/>
      <c r="V191" s="7"/>
      <c r="W191" s="42" t="s">
        <v>317</v>
      </c>
      <c r="X191" s="42"/>
      <c r="Y191" s="7"/>
      <c r="Z191" s="7"/>
      <c r="AA191" s="47"/>
      <c r="AB191" s="80"/>
      <c r="AC191" s="80"/>
    </row>
    <row r="192" spans="18:29" ht="19.5" customHeight="1">
      <c r="R192" s="44"/>
      <c r="S192" s="7"/>
      <c r="T192" s="7"/>
      <c r="U192" s="7"/>
      <c r="V192" s="7"/>
      <c r="W192" s="42" t="s">
        <v>318</v>
      </c>
      <c r="X192" s="42"/>
      <c r="Y192" s="7"/>
      <c r="Z192" s="7"/>
      <c r="AA192" s="47"/>
      <c r="AB192" s="80"/>
      <c r="AC192" s="80"/>
    </row>
    <row r="193" spans="18:29" ht="19.5" customHeight="1">
      <c r="R193" s="44"/>
      <c r="S193" s="7"/>
      <c r="T193" s="7"/>
      <c r="U193" s="7"/>
      <c r="V193" s="7"/>
      <c r="W193" s="42" t="s">
        <v>319</v>
      </c>
      <c r="X193" s="42"/>
      <c r="Y193" s="7"/>
      <c r="Z193" s="7"/>
      <c r="AA193" s="47"/>
      <c r="AB193" s="80"/>
      <c r="AC193" s="80"/>
    </row>
    <row r="194" spans="18:29" ht="19.5" customHeight="1">
      <c r="R194" s="44"/>
      <c r="S194" s="7"/>
      <c r="T194" s="7"/>
      <c r="U194" s="7"/>
      <c r="V194" s="7"/>
      <c r="W194" s="42" t="s">
        <v>320</v>
      </c>
      <c r="X194" s="42"/>
      <c r="Y194" s="7"/>
      <c r="Z194" s="7"/>
      <c r="AA194" s="47"/>
      <c r="AB194" s="80"/>
      <c r="AC194" s="80"/>
    </row>
    <row r="195" spans="18:29" ht="19.5" customHeight="1">
      <c r="R195" s="44"/>
      <c r="S195" s="7"/>
      <c r="T195" s="7"/>
      <c r="U195" s="7"/>
      <c r="V195" s="7"/>
      <c r="W195" s="42" t="s">
        <v>321</v>
      </c>
      <c r="X195" s="42"/>
      <c r="Y195" s="7"/>
      <c r="Z195" s="7"/>
      <c r="AA195" s="47"/>
      <c r="AB195" s="80"/>
      <c r="AC195" s="80"/>
    </row>
    <row r="196" spans="18:29" ht="19.5" customHeight="1">
      <c r="R196" s="44"/>
      <c r="S196" s="7"/>
      <c r="T196" s="7"/>
      <c r="U196" s="7"/>
      <c r="V196" s="7"/>
      <c r="W196" s="42" t="s">
        <v>322</v>
      </c>
      <c r="X196" s="42"/>
      <c r="Y196" s="7"/>
      <c r="Z196" s="7"/>
      <c r="AA196" s="47"/>
      <c r="AB196" s="80"/>
      <c r="AC196" s="80"/>
    </row>
    <row r="197" spans="18:29" ht="19.5" customHeight="1">
      <c r="R197" s="44"/>
      <c r="S197" s="7"/>
      <c r="T197" s="7"/>
      <c r="U197" s="7"/>
      <c r="V197" s="7"/>
      <c r="W197" s="42" t="s">
        <v>323</v>
      </c>
      <c r="X197" s="42"/>
      <c r="Y197" s="7"/>
      <c r="Z197" s="7"/>
      <c r="AA197" s="47"/>
      <c r="AB197" s="80"/>
      <c r="AC197" s="80"/>
    </row>
    <row r="198" spans="18:29" ht="19.5" customHeight="1">
      <c r="R198" s="44"/>
      <c r="S198" s="7"/>
      <c r="T198" s="7"/>
      <c r="U198" s="7"/>
      <c r="V198" s="7"/>
      <c r="W198" s="42" t="s">
        <v>324</v>
      </c>
      <c r="X198" s="42"/>
      <c r="Y198" s="7"/>
      <c r="Z198" s="7"/>
      <c r="AA198" s="47"/>
      <c r="AB198" s="80"/>
      <c r="AC198" s="80"/>
    </row>
    <row r="199" spans="18:29" ht="19.5" customHeight="1">
      <c r="R199" s="44"/>
      <c r="S199" s="7"/>
      <c r="T199" s="7"/>
      <c r="U199" s="7"/>
      <c r="V199" s="7"/>
      <c r="W199" s="42" t="s">
        <v>325</v>
      </c>
      <c r="X199" s="42"/>
      <c r="Y199" s="7"/>
      <c r="Z199" s="7"/>
      <c r="AA199" s="47"/>
      <c r="AB199" s="80"/>
      <c r="AC199" s="80"/>
    </row>
    <row r="200" spans="18:29" ht="19.5" customHeight="1">
      <c r="R200" s="44"/>
      <c r="S200" s="7"/>
      <c r="T200" s="7"/>
      <c r="U200" s="7"/>
      <c r="V200" s="7"/>
      <c r="W200" s="42" t="s">
        <v>326</v>
      </c>
      <c r="X200" s="42"/>
      <c r="Y200" s="7"/>
      <c r="Z200" s="7"/>
      <c r="AA200" s="47"/>
      <c r="AB200" s="80"/>
      <c r="AC200" s="80"/>
    </row>
    <row r="201" spans="18:29" ht="19.5" customHeight="1">
      <c r="R201" s="44"/>
      <c r="S201" s="7"/>
      <c r="T201" s="7"/>
      <c r="U201" s="7"/>
      <c r="V201" s="7"/>
      <c r="W201" s="42" t="s">
        <v>327</v>
      </c>
      <c r="X201" s="42"/>
      <c r="Y201" s="7"/>
      <c r="Z201" s="7"/>
      <c r="AA201" s="47"/>
      <c r="AB201" s="80"/>
      <c r="AC201" s="80"/>
    </row>
    <row r="202" spans="18:29" ht="19.5" customHeight="1">
      <c r="R202" s="44"/>
      <c r="S202" s="7"/>
      <c r="T202" s="7"/>
      <c r="U202" s="7"/>
      <c r="V202" s="7"/>
      <c r="W202" s="42" t="s">
        <v>328</v>
      </c>
      <c r="X202" s="42"/>
      <c r="Y202" s="7"/>
      <c r="Z202" s="7"/>
      <c r="AA202" s="47"/>
      <c r="AB202" s="80"/>
      <c r="AC202" s="80"/>
    </row>
    <row r="203" spans="18:29" ht="19.5" customHeight="1">
      <c r="R203" s="44"/>
      <c r="S203" s="7"/>
      <c r="T203" s="7"/>
      <c r="U203" s="7"/>
      <c r="V203" s="7"/>
      <c r="W203" s="42" t="s">
        <v>329</v>
      </c>
      <c r="X203" s="42"/>
      <c r="Y203" s="7"/>
      <c r="Z203" s="7"/>
      <c r="AA203" s="47"/>
      <c r="AB203" s="80"/>
      <c r="AC203" s="80"/>
    </row>
    <row r="204" spans="18:29" ht="19.5" customHeight="1">
      <c r="R204" s="44"/>
      <c r="S204" s="7"/>
      <c r="T204" s="7"/>
      <c r="U204" s="7"/>
      <c r="V204" s="7"/>
      <c r="W204" s="42" t="s">
        <v>330</v>
      </c>
      <c r="X204" s="42"/>
      <c r="Y204" s="7"/>
      <c r="Z204" s="7"/>
      <c r="AA204" s="47"/>
      <c r="AB204" s="80"/>
      <c r="AC204" s="80"/>
    </row>
    <row r="205" spans="18:29" ht="19.5" customHeight="1">
      <c r="R205" s="44"/>
      <c r="S205" s="7"/>
      <c r="T205" s="7"/>
      <c r="U205" s="7"/>
      <c r="V205" s="7"/>
      <c r="W205" s="42" t="s">
        <v>331</v>
      </c>
      <c r="X205" s="42"/>
      <c r="Y205" s="7"/>
      <c r="Z205" s="7"/>
      <c r="AA205" s="47"/>
      <c r="AB205" s="80"/>
      <c r="AC205" s="80"/>
    </row>
    <row r="206" spans="18:29" ht="19.5" customHeight="1">
      <c r="R206" s="44"/>
      <c r="S206" s="7"/>
      <c r="T206" s="7"/>
      <c r="U206" s="7"/>
      <c r="V206" s="7"/>
      <c r="W206" s="42" t="s">
        <v>332</v>
      </c>
      <c r="X206" s="42"/>
      <c r="Y206" s="7"/>
      <c r="Z206" s="7"/>
      <c r="AA206" s="47"/>
      <c r="AB206" s="80"/>
      <c r="AC206" s="80"/>
    </row>
    <row r="207" spans="18:29" ht="19.5" customHeight="1">
      <c r="R207" s="44"/>
      <c r="S207" s="7"/>
      <c r="T207" s="7"/>
      <c r="U207" s="7"/>
      <c r="V207" s="7"/>
      <c r="W207" s="42" t="s">
        <v>333</v>
      </c>
      <c r="X207" s="42"/>
      <c r="Y207" s="7"/>
      <c r="Z207" s="7"/>
      <c r="AA207" s="47"/>
      <c r="AB207" s="80"/>
      <c r="AC207" s="80"/>
    </row>
    <row r="208" spans="18:29" ht="19.5" customHeight="1">
      <c r="R208" s="44"/>
      <c r="S208" s="7"/>
      <c r="T208" s="7"/>
      <c r="U208" s="7"/>
      <c r="V208" s="7"/>
      <c r="W208" s="42" t="s">
        <v>334</v>
      </c>
      <c r="X208" s="42"/>
      <c r="Y208" s="7"/>
      <c r="Z208" s="7"/>
      <c r="AA208" s="47"/>
      <c r="AB208" s="80"/>
      <c r="AC208" s="80"/>
    </row>
    <row r="209" spans="18:29" ht="19.5" customHeight="1">
      <c r="R209" s="44"/>
      <c r="S209" s="7"/>
      <c r="T209" s="7"/>
      <c r="U209" s="7"/>
      <c r="V209" s="7"/>
      <c r="W209" s="42" t="s">
        <v>335</v>
      </c>
      <c r="X209" s="42"/>
      <c r="Y209" s="7"/>
      <c r="Z209" s="7"/>
      <c r="AA209" s="47"/>
      <c r="AB209" s="80"/>
      <c r="AC209" s="80"/>
    </row>
    <row r="210" spans="18:29" ht="19.5" customHeight="1">
      <c r="R210" s="44"/>
      <c r="S210" s="7"/>
      <c r="T210" s="7"/>
      <c r="U210" s="7"/>
      <c r="V210" s="7"/>
      <c r="W210" s="42" t="s">
        <v>336</v>
      </c>
      <c r="X210" s="42"/>
      <c r="Y210" s="7"/>
      <c r="Z210" s="7"/>
      <c r="AA210" s="47"/>
      <c r="AB210" s="80"/>
      <c r="AC210" s="80"/>
    </row>
    <row r="211" spans="18:27" ht="19.5" customHeight="1">
      <c r="R211" s="44"/>
      <c r="S211" s="7"/>
      <c r="T211" s="7"/>
      <c r="U211" s="7"/>
      <c r="V211" s="7"/>
      <c r="W211" s="42" t="s">
        <v>337</v>
      </c>
      <c r="X211" s="42"/>
      <c r="Y211" s="7"/>
      <c r="Z211" s="7"/>
      <c r="AA211" s="47"/>
    </row>
    <row r="212" spans="18:27" ht="19.5" customHeight="1">
      <c r="R212" s="44"/>
      <c r="S212" s="7"/>
      <c r="T212" s="7"/>
      <c r="U212" s="7"/>
      <c r="V212" s="7"/>
      <c r="W212" s="42" t="s">
        <v>338</v>
      </c>
      <c r="X212" s="42"/>
      <c r="Y212" s="7"/>
      <c r="Z212" s="7"/>
      <c r="AA212" s="47"/>
    </row>
    <row r="213" spans="18:27" ht="19.5" customHeight="1">
      <c r="R213" s="44"/>
      <c r="S213" s="7"/>
      <c r="T213" s="7"/>
      <c r="U213" s="7"/>
      <c r="V213" s="7"/>
      <c r="W213" s="42" t="s">
        <v>339</v>
      </c>
      <c r="X213" s="42"/>
      <c r="Y213" s="7"/>
      <c r="Z213" s="7"/>
      <c r="AA213" s="47"/>
    </row>
    <row r="214" spans="18:27" ht="19.5" customHeight="1">
      <c r="R214" s="44"/>
      <c r="S214" s="7"/>
      <c r="T214" s="7"/>
      <c r="U214" s="7"/>
      <c r="V214" s="7"/>
      <c r="W214" s="42" t="s">
        <v>340</v>
      </c>
      <c r="X214" s="42"/>
      <c r="Y214" s="7"/>
      <c r="Z214" s="7"/>
      <c r="AA214" s="47"/>
    </row>
    <row r="215" spans="18:27" ht="19.5" customHeight="1">
      <c r="R215" s="44"/>
      <c r="S215" s="7"/>
      <c r="T215" s="7"/>
      <c r="U215" s="7"/>
      <c r="V215" s="7"/>
      <c r="W215" s="42" t="s">
        <v>341</v>
      </c>
      <c r="X215" s="42"/>
      <c r="Y215" s="7"/>
      <c r="Z215" s="7"/>
      <c r="AA215" s="47"/>
    </row>
    <row r="216" spans="18:27" ht="19.5" customHeight="1">
      <c r="R216" s="44"/>
      <c r="S216" s="7"/>
      <c r="T216" s="7"/>
      <c r="U216" s="7"/>
      <c r="V216" s="7"/>
      <c r="W216" s="42" t="s">
        <v>342</v>
      </c>
      <c r="X216" s="42"/>
      <c r="Y216" s="7"/>
      <c r="Z216" s="7"/>
      <c r="AA216" s="47"/>
    </row>
    <row r="217" spans="18:27" ht="19.5" customHeight="1">
      <c r="R217" s="44"/>
      <c r="S217" s="7"/>
      <c r="T217" s="7"/>
      <c r="U217" s="7"/>
      <c r="V217" s="7"/>
      <c r="W217" s="42" t="s">
        <v>343</v>
      </c>
      <c r="X217" s="42"/>
      <c r="Y217" s="7"/>
      <c r="Z217" s="7"/>
      <c r="AA217" s="47"/>
    </row>
    <row r="218" spans="18:27" ht="19.5" customHeight="1">
      <c r="R218" s="44"/>
      <c r="S218" s="7"/>
      <c r="T218" s="7"/>
      <c r="U218" s="7"/>
      <c r="V218" s="7"/>
      <c r="W218" s="42" t="s">
        <v>344</v>
      </c>
      <c r="X218" s="42"/>
      <c r="Y218" s="7"/>
      <c r="Z218" s="7"/>
      <c r="AA218" s="47"/>
    </row>
    <row r="219" spans="18:27" ht="19.5" customHeight="1">
      <c r="R219" s="44"/>
      <c r="S219" s="7"/>
      <c r="T219" s="7"/>
      <c r="U219" s="7"/>
      <c r="V219" s="7"/>
      <c r="W219" s="42" t="s">
        <v>345</v>
      </c>
      <c r="X219" s="42"/>
      <c r="Y219" s="7"/>
      <c r="Z219" s="7"/>
      <c r="AA219" s="47"/>
    </row>
    <row r="220" spans="18:27" ht="19.5" customHeight="1">
      <c r="R220" s="44"/>
      <c r="S220" s="7"/>
      <c r="T220" s="7"/>
      <c r="U220" s="7"/>
      <c r="V220" s="7"/>
      <c r="W220" s="42" t="s">
        <v>346</v>
      </c>
      <c r="X220" s="42"/>
      <c r="Y220" s="7"/>
      <c r="Z220" s="7"/>
      <c r="AA220" s="47"/>
    </row>
    <row r="221" spans="18:27" ht="19.5" customHeight="1">
      <c r="R221" s="44"/>
      <c r="S221" s="7"/>
      <c r="T221" s="7"/>
      <c r="U221" s="7"/>
      <c r="V221" s="7"/>
      <c r="W221" s="42" t="s">
        <v>347</v>
      </c>
      <c r="X221" s="42"/>
      <c r="Y221" s="7"/>
      <c r="Z221" s="7"/>
      <c r="AA221" s="47"/>
    </row>
    <row r="222" spans="18:27" ht="19.5" customHeight="1">
      <c r="R222" s="44"/>
      <c r="S222" s="7"/>
      <c r="T222" s="7"/>
      <c r="U222" s="7"/>
      <c r="V222" s="7"/>
      <c r="W222" s="42" t="s">
        <v>348</v>
      </c>
      <c r="X222" s="42"/>
      <c r="Y222" s="7"/>
      <c r="Z222" s="7"/>
      <c r="AA222" s="47"/>
    </row>
    <row r="223" spans="18:27" ht="19.5" customHeight="1">
      <c r="R223" s="44"/>
      <c r="S223" s="7"/>
      <c r="T223" s="7"/>
      <c r="U223" s="7"/>
      <c r="V223" s="7"/>
      <c r="W223" s="42" t="s">
        <v>349</v>
      </c>
      <c r="X223" s="42"/>
      <c r="Y223" s="7"/>
      <c r="Z223" s="7"/>
      <c r="AA223" s="47"/>
    </row>
    <row r="224" spans="18:27" ht="19.5" customHeight="1">
      <c r="R224" s="44"/>
      <c r="S224" s="7"/>
      <c r="T224" s="7"/>
      <c r="U224" s="7"/>
      <c r="V224" s="7"/>
      <c r="W224" s="42" t="s">
        <v>350</v>
      </c>
      <c r="X224" s="42"/>
      <c r="Y224" s="7"/>
      <c r="Z224" s="7"/>
      <c r="AA224" s="47"/>
    </row>
    <row r="225" spans="18:27" ht="19.5" customHeight="1">
      <c r="R225" s="44"/>
      <c r="S225" s="7"/>
      <c r="T225" s="7"/>
      <c r="U225" s="7"/>
      <c r="V225" s="7"/>
      <c r="W225" s="42" t="s">
        <v>351</v>
      </c>
      <c r="X225" s="42"/>
      <c r="Y225" s="7"/>
      <c r="Z225" s="7"/>
      <c r="AA225" s="47"/>
    </row>
    <row r="226" spans="18:27" ht="19.5" customHeight="1">
      <c r="R226" s="44"/>
      <c r="S226" s="7"/>
      <c r="T226" s="7"/>
      <c r="U226" s="7"/>
      <c r="V226" s="7"/>
      <c r="W226" s="42" t="s">
        <v>352</v>
      </c>
      <c r="X226" s="42"/>
      <c r="Y226" s="7"/>
      <c r="Z226" s="7"/>
      <c r="AA226" s="47"/>
    </row>
    <row r="227" spans="18:27" ht="19.5" customHeight="1">
      <c r="R227" s="44"/>
      <c r="S227" s="7"/>
      <c r="T227" s="7"/>
      <c r="U227" s="7"/>
      <c r="V227" s="7"/>
      <c r="W227" s="42" t="s">
        <v>353</v>
      </c>
      <c r="X227" s="42"/>
      <c r="Y227" s="7"/>
      <c r="Z227" s="7"/>
      <c r="AA227" s="47"/>
    </row>
    <row r="228" spans="18:27" ht="19.5" customHeight="1">
      <c r="R228" s="44"/>
      <c r="S228" s="7"/>
      <c r="T228" s="7"/>
      <c r="U228" s="7"/>
      <c r="V228" s="7"/>
      <c r="W228" s="42" t="s">
        <v>354</v>
      </c>
      <c r="X228" s="42"/>
      <c r="Y228" s="7"/>
      <c r="Z228" s="7"/>
      <c r="AA228" s="47"/>
    </row>
    <row r="229" spans="18:27" ht="19.5" customHeight="1">
      <c r="R229" s="44"/>
      <c r="S229" s="7"/>
      <c r="T229" s="7"/>
      <c r="U229" s="7"/>
      <c r="V229" s="7"/>
      <c r="W229" s="42" t="s">
        <v>355</v>
      </c>
      <c r="X229" s="42"/>
      <c r="Y229" s="7"/>
      <c r="Z229" s="7"/>
      <c r="AA229" s="47"/>
    </row>
    <row r="230" spans="18:27" ht="19.5" customHeight="1">
      <c r="R230" s="44"/>
      <c r="S230" s="7"/>
      <c r="T230" s="7"/>
      <c r="U230" s="7"/>
      <c r="V230" s="7"/>
      <c r="W230" s="42" t="s">
        <v>356</v>
      </c>
      <c r="X230" s="42"/>
      <c r="Y230" s="7"/>
      <c r="Z230" s="7"/>
      <c r="AA230" s="47"/>
    </row>
    <row r="231" spans="18:27" ht="19.5" customHeight="1">
      <c r="R231" s="44"/>
      <c r="S231" s="7"/>
      <c r="T231" s="7"/>
      <c r="U231" s="7"/>
      <c r="V231" s="7"/>
      <c r="W231" s="42" t="s">
        <v>357</v>
      </c>
      <c r="X231" s="42"/>
      <c r="Y231" s="7"/>
      <c r="Z231" s="7"/>
      <c r="AA231" s="47"/>
    </row>
    <row r="232" spans="18:27" ht="19.5" customHeight="1">
      <c r="R232" s="44"/>
      <c r="S232" s="7"/>
      <c r="T232" s="7"/>
      <c r="U232" s="7"/>
      <c r="V232" s="7"/>
      <c r="W232" s="42" t="s">
        <v>358</v>
      </c>
      <c r="X232" s="42"/>
      <c r="Y232" s="7"/>
      <c r="Z232" s="7"/>
      <c r="AA232" s="47"/>
    </row>
    <row r="233" spans="18:27" ht="19.5" customHeight="1">
      <c r="R233" s="44"/>
      <c r="S233" s="7"/>
      <c r="T233" s="7"/>
      <c r="U233" s="7"/>
      <c r="V233" s="7"/>
      <c r="W233" s="42" t="s">
        <v>359</v>
      </c>
      <c r="X233" s="42"/>
      <c r="Y233" s="7"/>
      <c r="Z233" s="7"/>
      <c r="AA233" s="47"/>
    </row>
    <row r="234" spans="18:27" ht="19.5" customHeight="1">
      <c r="R234" s="44"/>
      <c r="S234" s="7"/>
      <c r="T234" s="7"/>
      <c r="U234" s="7"/>
      <c r="V234" s="7"/>
      <c r="W234" s="42" t="s">
        <v>360</v>
      </c>
      <c r="X234" s="42"/>
      <c r="Y234" s="7"/>
      <c r="Z234" s="7"/>
      <c r="AA234" s="47"/>
    </row>
    <row r="235" spans="18:27" ht="19.5" customHeight="1">
      <c r="R235" s="44"/>
      <c r="S235" s="7"/>
      <c r="T235" s="7"/>
      <c r="U235" s="7"/>
      <c r="V235" s="7"/>
      <c r="W235" s="42" t="s">
        <v>361</v>
      </c>
      <c r="X235" s="42"/>
      <c r="Y235" s="7"/>
      <c r="Z235" s="7"/>
      <c r="AA235" s="47"/>
    </row>
    <row r="236" spans="18:27" ht="19.5" customHeight="1">
      <c r="R236" s="44"/>
      <c r="S236" s="7"/>
      <c r="T236" s="7"/>
      <c r="U236" s="7"/>
      <c r="V236" s="7"/>
      <c r="W236" s="42" t="s">
        <v>362</v>
      </c>
      <c r="X236" s="42"/>
      <c r="Y236" s="7"/>
      <c r="Z236" s="7"/>
      <c r="AA236" s="47"/>
    </row>
    <row r="237" spans="18:27" ht="19.5" customHeight="1">
      <c r="R237" s="44"/>
      <c r="S237" s="7"/>
      <c r="T237" s="7"/>
      <c r="U237" s="7"/>
      <c r="V237" s="7"/>
      <c r="W237" s="42" t="s">
        <v>363</v>
      </c>
      <c r="X237" s="42"/>
      <c r="Y237" s="7"/>
      <c r="Z237" s="7"/>
      <c r="AA237" s="47"/>
    </row>
    <row r="238" spans="18:27" ht="19.5" customHeight="1">
      <c r="R238" s="59"/>
      <c r="S238" s="60"/>
      <c r="T238" s="60"/>
      <c r="U238" s="60"/>
      <c r="V238" s="60"/>
      <c r="W238" s="61" t="s">
        <v>364</v>
      </c>
      <c r="X238" s="61"/>
      <c r="Y238" s="60"/>
      <c r="Z238" s="60"/>
      <c r="AA238" s="62"/>
    </row>
    <row r="239" ht="19.5" customHeight="1">
      <c r="X239" s="86"/>
    </row>
    <row r="240" ht="19.5" customHeight="1">
      <c r="X240" s="86"/>
    </row>
    <row r="241" ht="19.5" customHeight="1">
      <c r="X241" s="86"/>
    </row>
    <row r="242" ht="19.5" customHeight="1">
      <c r="X242" s="86"/>
    </row>
    <row r="243" ht="19.5" customHeight="1">
      <c r="X243" s="86"/>
    </row>
    <row r="244" ht="19.5" customHeight="1">
      <c r="X244" s="86"/>
    </row>
    <row r="245" ht="19.5" customHeight="1">
      <c r="X245" s="86"/>
    </row>
    <row r="246" ht="19.5" customHeight="1">
      <c r="X246" s="86"/>
    </row>
    <row r="247" ht="19.5" customHeight="1">
      <c r="X247" s="86"/>
    </row>
    <row r="248" ht="19.5" customHeight="1">
      <c r="X248" s="86"/>
    </row>
    <row r="249" ht="19.5" customHeight="1">
      <c r="X249" s="86"/>
    </row>
    <row r="250" ht="19.5" customHeight="1">
      <c r="X250" s="86"/>
    </row>
    <row r="251" ht="19.5" customHeight="1">
      <c r="X251" s="86"/>
    </row>
    <row r="252" ht="19.5" customHeight="1">
      <c r="X252" s="86"/>
    </row>
    <row r="253" ht="19.5" customHeight="1">
      <c r="X253" s="86"/>
    </row>
    <row r="254" ht="19.5" customHeight="1">
      <c r="X254" s="86"/>
    </row>
    <row r="255" ht="19.5" customHeight="1">
      <c r="X255" s="86"/>
    </row>
    <row r="256" ht="19.5" customHeight="1">
      <c r="X256" s="86"/>
    </row>
    <row r="257" ht="19.5" customHeight="1">
      <c r="X257" s="86"/>
    </row>
    <row r="258" ht="19.5" customHeight="1">
      <c r="X258" s="86"/>
    </row>
    <row r="259" ht="19.5" customHeight="1">
      <c r="X259" s="86"/>
    </row>
    <row r="260" ht="19.5" customHeight="1">
      <c r="X260" s="86"/>
    </row>
    <row r="261" ht="19.5" customHeight="1">
      <c r="X261" s="86"/>
    </row>
    <row r="262" ht="19.5" customHeight="1">
      <c r="X262" s="86"/>
    </row>
    <row r="263" ht="19.5" customHeight="1">
      <c r="X263" s="86"/>
    </row>
    <row r="264" ht="19.5" customHeight="1">
      <c r="X264" s="86"/>
    </row>
    <row r="265" ht="19.5" customHeight="1">
      <c r="X265" s="86"/>
    </row>
    <row r="266" ht="19.5" customHeight="1">
      <c r="X266" s="86"/>
    </row>
    <row r="267" ht="19.5" customHeight="1">
      <c r="X267" s="86"/>
    </row>
    <row r="268" ht="19.5" customHeight="1">
      <c r="X268" s="86"/>
    </row>
    <row r="269" ht="19.5" customHeight="1">
      <c r="X269" s="86"/>
    </row>
    <row r="270" ht="19.5" customHeight="1">
      <c r="X270" s="86"/>
    </row>
    <row r="271" ht="19.5" customHeight="1">
      <c r="X271" s="86"/>
    </row>
    <row r="272" ht="19.5" customHeight="1">
      <c r="X272" s="86"/>
    </row>
    <row r="273" ht="19.5" customHeight="1">
      <c r="X273" s="86"/>
    </row>
    <row r="274" ht="19.5" customHeight="1">
      <c r="X274" s="86"/>
    </row>
    <row r="275" ht="19.5" customHeight="1">
      <c r="X275" s="86"/>
    </row>
    <row r="276" ht="19.5" customHeight="1">
      <c r="X276" s="86"/>
    </row>
    <row r="277" ht="19.5" customHeight="1">
      <c r="X277" s="86"/>
    </row>
    <row r="278" ht="19.5" customHeight="1">
      <c r="X278" s="86"/>
    </row>
    <row r="279" ht="19.5" customHeight="1">
      <c r="X279" s="86"/>
    </row>
    <row r="280" ht="19.5" customHeight="1">
      <c r="X280" s="86"/>
    </row>
    <row r="281" ht="19.5" customHeight="1">
      <c r="X281" s="86"/>
    </row>
    <row r="282" ht="19.5" customHeight="1">
      <c r="X282" s="86"/>
    </row>
    <row r="283" ht="19.5" customHeight="1">
      <c r="X283" s="86"/>
    </row>
    <row r="284" ht="19.5" customHeight="1">
      <c r="X284" s="86"/>
    </row>
    <row r="285" ht="19.5" customHeight="1">
      <c r="X285" s="86"/>
    </row>
    <row r="286" ht="19.5" customHeight="1">
      <c r="X286" s="86"/>
    </row>
    <row r="287" ht="19.5" customHeight="1">
      <c r="X287" s="86"/>
    </row>
    <row r="288" ht="19.5" customHeight="1">
      <c r="X288" s="86"/>
    </row>
    <row r="289" ht="19.5" customHeight="1">
      <c r="X289" s="86"/>
    </row>
    <row r="290" ht="19.5" customHeight="1">
      <c r="X290" s="86"/>
    </row>
    <row r="291" ht="19.5" customHeight="1">
      <c r="X291" s="86"/>
    </row>
    <row r="292" ht="19.5" customHeight="1">
      <c r="X292" s="86"/>
    </row>
    <row r="293" ht="19.5" customHeight="1">
      <c r="X293" s="86"/>
    </row>
    <row r="294" ht="19.5" customHeight="1">
      <c r="X294" s="86"/>
    </row>
    <row r="295" ht="19.5" customHeight="1">
      <c r="X295" s="86"/>
    </row>
    <row r="501" spans="13:33" s="5" customFormat="1" ht="19.5" customHeight="1">
      <c r="M501" s="1"/>
      <c r="N501" s="1"/>
      <c r="O501" s="1"/>
      <c r="P501" s="1"/>
      <c r="Q501" s="1"/>
      <c r="R501" s="1"/>
      <c r="S501" s="1"/>
      <c r="T501" s="1"/>
      <c r="U501" s="1"/>
      <c r="V501" s="1"/>
      <c r="W501" s="1" t="s">
        <v>66</v>
      </c>
      <c r="X501" s="1"/>
      <c r="Y501" s="1"/>
      <c r="Z501" s="1"/>
      <c r="AA501" s="1"/>
      <c r="AB501" s="1"/>
      <c r="AC501" s="1"/>
      <c r="AD501" s="4"/>
      <c r="AE501" s="4"/>
      <c r="AF501" s="4"/>
      <c r="AG501" s="4"/>
    </row>
    <row r="502" spans="13:33" s="5" customFormat="1" ht="19.5" customHeight="1">
      <c r="M502" s="1"/>
      <c r="N502" s="1"/>
      <c r="O502" s="1"/>
      <c r="P502" s="1"/>
      <c r="Q502" s="1"/>
      <c r="R502" s="1"/>
      <c r="S502" s="1"/>
      <c r="T502" s="1"/>
      <c r="U502" s="1"/>
      <c r="V502" s="1"/>
      <c r="W502" s="1"/>
      <c r="X502" s="1"/>
      <c r="Y502" s="1"/>
      <c r="Z502" s="1"/>
      <c r="AA502" s="1"/>
      <c r="AB502" s="1"/>
      <c r="AC502" s="1"/>
      <c r="AD502" s="4"/>
      <c r="AE502" s="4"/>
      <c r="AF502" s="4"/>
      <c r="AG502" s="4"/>
    </row>
    <row r="503" spans="13:33" s="5" customFormat="1" ht="19.5" customHeight="1">
      <c r="M503" s="1"/>
      <c r="N503" s="1"/>
      <c r="O503" s="1"/>
      <c r="P503" s="1"/>
      <c r="Q503" s="1"/>
      <c r="R503" s="1"/>
      <c r="S503" s="1"/>
      <c r="T503" s="1"/>
      <c r="U503" s="1"/>
      <c r="V503" s="1"/>
      <c r="W503" s="1"/>
      <c r="X503" s="1"/>
      <c r="Y503" s="1"/>
      <c r="Z503" s="1"/>
      <c r="AA503" s="1"/>
      <c r="AB503" s="1"/>
      <c r="AC503" s="1"/>
      <c r="AD503" s="4"/>
      <c r="AE503" s="4"/>
      <c r="AF503" s="4"/>
      <c r="AG503" s="4"/>
    </row>
    <row r="504" spans="13:33" s="5" customFormat="1" ht="19.5" customHeight="1">
      <c r="M504" s="1"/>
      <c r="N504" s="1"/>
      <c r="O504" s="1"/>
      <c r="P504" s="1"/>
      <c r="Q504" s="1"/>
      <c r="R504" s="1"/>
      <c r="S504" s="1"/>
      <c r="T504" s="1"/>
      <c r="U504" s="1"/>
      <c r="V504" s="1"/>
      <c r="W504" s="1"/>
      <c r="X504" s="1"/>
      <c r="Y504" s="1"/>
      <c r="Z504" s="1"/>
      <c r="AA504" s="1"/>
      <c r="AB504" s="1"/>
      <c r="AC504" s="1"/>
      <c r="AD504" s="4"/>
      <c r="AE504" s="4"/>
      <c r="AF504" s="4"/>
      <c r="AG504" s="4"/>
    </row>
    <row r="505" spans="13:33" s="5" customFormat="1" ht="19.5" customHeight="1">
      <c r="M505" s="1"/>
      <c r="N505" s="1"/>
      <c r="O505" s="1"/>
      <c r="P505" s="1"/>
      <c r="Q505" s="1"/>
      <c r="R505" s="1"/>
      <c r="S505" s="1"/>
      <c r="T505" s="1"/>
      <c r="U505" s="1"/>
      <c r="V505" s="1"/>
      <c r="W505" s="1"/>
      <c r="X505" s="1"/>
      <c r="Y505" s="1"/>
      <c r="Z505" s="1"/>
      <c r="AA505" s="1"/>
      <c r="AB505" s="1"/>
      <c r="AC505" s="1"/>
      <c r="AD505" s="4"/>
      <c r="AE505" s="4"/>
      <c r="AF505" s="4"/>
      <c r="AG505" s="4"/>
    </row>
    <row r="506" spans="13:33" s="5" customFormat="1" ht="19.5" customHeight="1">
      <c r="M506" s="1"/>
      <c r="N506" s="1"/>
      <c r="O506" s="1"/>
      <c r="P506" s="1"/>
      <c r="Q506" s="1"/>
      <c r="R506" s="1"/>
      <c r="S506" s="1"/>
      <c r="T506" s="1"/>
      <c r="U506" s="1"/>
      <c r="V506" s="1"/>
      <c r="W506" s="1"/>
      <c r="X506" s="1"/>
      <c r="Y506" s="1"/>
      <c r="Z506" s="1"/>
      <c r="AA506" s="1"/>
      <c r="AB506" s="1"/>
      <c r="AC506" s="1"/>
      <c r="AD506" s="4"/>
      <c r="AE506" s="4"/>
      <c r="AF506" s="4"/>
      <c r="AG506" s="4"/>
    </row>
    <row r="507" spans="13:33" s="5" customFormat="1" ht="19.5" customHeight="1">
      <c r="M507" s="1"/>
      <c r="N507" s="1"/>
      <c r="O507" s="1"/>
      <c r="P507" s="1"/>
      <c r="Q507" s="1"/>
      <c r="R507" s="1"/>
      <c r="S507" s="1"/>
      <c r="T507" s="1"/>
      <c r="U507" s="1"/>
      <c r="V507" s="1"/>
      <c r="W507" s="1"/>
      <c r="X507" s="1"/>
      <c r="Y507" s="1"/>
      <c r="Z507" s="1"/>
      <c r="AA507" s="1"/>
      <c r="AB507" s="1"/>
      <c r="AC507" s="1"/>
      <c r="AD507" s="4"/>
      <c r="AE507" s="4"/>
      <c r="AF507" s="4"/>
      <c r="AG507" s="4"/>
    </row>
    <row r="508" spans="13:33" s="5" customFormat="1" ht="19.5" customHeight="1">
      <c r="M508" s="1"/>
      <c r="N508" s="1"/>
      <c r="O508" s="1"/>
      <c r="P508" s="1"/>
      <c r="Q508" s="1"/>
      <c r="R508" s="1"/>
      <c r="S508" s="1"/>
      <c r="T508" s="1"/>
      <c r="U508" s="1"/>
      <c r="V508" s="1"/>
      <c r="W508" s="1"/>
      <c r="X508" s="1"/>
      <c r="Y508" s="1"/>
      <c r="Z508" s="1"/>
      <c r="AA508" s="1"/>
      <c r="AB508" s="1"/>
      <c r="AC508" s="1"/>
      <c r="AD508" s="4"/>
      <c r="AE508" s="4"/>
      <c r="AF508" s="4"/>
      <c r="AG508" s="4"/>
    </row>
    <row r="509" spans="13:33" s="5" customFormat="1" ht="19.5" customHeight="1">
      <c r="M509" s="1"/>
      <c r="N509" s="1"/>
      <c r="O509" s="1"/>
      <c r="P509" s="1"/>
      <c r="Q509" s="1"/>
      <c r="R509" s="1"/>
      <c r="S509" s="1"/>
      <c r="T509" s="1"/>
      <c r="U509" s="1"/>
      <c r="V509" s="1"/>
      <c r="W509" s="1"/>
      <c r="X509" s="1"/>
      <c r="Y509" s="1"/>
      <c r="Z509" s="1"/>
      <c r="AA509" s="1"/>
      <c r="AB509" s="1"/>
      <c r="AC509" s="1"/>
      <c r="AD509" s="4"/>
      <c r="AE509" s="4"/>
      <c r="AF509" s="4"/>
      <c r="AG509" s="4"/>
    </row>
    <row r="510" spans="13:33" s="5" customFormat="1" ht="19.5" customHeight="1">
      <c r="M510" s="1"/>
      <c r="N510" s="1"/>
      <c r="O510" s="1"/>
      <c r="P510" s="1"/>
      <c r="Q510" s="1"/>
      <c r="R510" s="1"/>
      <c r="S510" s="1"/>
      <c r="T510" s="1"/>
      <c r="U510" s="1"/>
      <c r="V510" s="1"/>
      <c r="W510" s="1"/>
      <c r="X510" s="1"/>
      <c r="Y510" s="1"/>
      <c r="Z510" s="1"/>
      <c r="AA510" s="1"/>
      <c r="AB510" s="1"/>
      <c r="AC510" s="1"/>
      <c r="AD510" s="4"/>
      <c r="AE510" s="4"/>
      <c r="AF510" s="4"/>
      <c r="AG510" s="4"/>
    </row>
    <row r="511" spans="13:33" s="5" customFormat="1" ht="19.5" customHeight="1">
      <c r="M511" s="1"/>
      <c r="N511" s="1"/>
      <c r="O511" s="1"/>
      <c r="P511" s="1"/>
      <c r="Q511" s="1"/>
      <c r="R511" s="1"/>
      <c r="S511" s="1"/>
      <c r="T511" s="1"/>
      <c r="U511" s="1"/>
      <c r="V511" s="1"/>
      <c r="W511" s="1"/>
      <c r="X511" s="1"/>
      <c r="Y511" s="1"/>
      <c r="Z511" s="1"/>
      <c r="AA511" s="1"/>
      <c r="AB511" s="1"/>
      <c r="AC511" s="1"/>
      <c r="AD511" s="4"/>
      <c r="AE511" s="4"/>
      <c r="AF511" s="4"/>
      <c r="AG511" s="4"/>
    </row>
    <row r="512" spans="13:33" s="5" customFormat="1" ht="19.5" customHeight="1">
      <c r="M512" s="1"/>
      <c r="N512" s="1"/>
      <c r="O512" s="1"/>
      <c r="P512" s="1"/>
      <c r="Q512" s="1"/>
      <c r="R512" s="1"/>
      <c r="S512" s="1"/>
      <c r="T512" s="1"/>
      <c r="U512" s="1"/>
      <c r="V512" s="1"/>
      <c r="W512" s="1"/>
      <c r="X512" s="1"/>
      <c r="Y512" s="1"/>
      <c r="Z512" s="1"/>
      <c r="AA512" s="1"/>
      <c r="AB512" s="1"/>
      <c r="AC512" s="1"/>
      <c r="AD512" s="4"/>
      <c r="AE512" s="4"/>
      <c r="AF512" s="4"/>
      <c r="AG512" s="4"/>
    </row>
    <row r="513" spans="13:33" s="5" customFormat="1" ht="19.5" customHeight="1">
      <c r="M513" s="1"/>
      <c r="N513" s="1"/>
      <c r="O513" s="1"/>
      <c r="P513" s="1"/>
      <c r="Q513" s="1"/>
      <c r="R513" s="1"/>
      <c r="S513" s="1"/>
      <c r="T513" s="1"/>
      <c r="U513" s="1"/>
      <c r="V513" s="1"/>
      <c r="W513" s="1"/>
      <c r="X513" s="1"/>
      <c r="Y513" s="1"/>
      <c r="Z513" s="1"/>
      <c r="AA513" s="1"/>
      <c r="AB513" s="1"/>
      <c r="AC513" s="1"/>
      <c r="AD513" s="4"/>
      <c r="AE513" s="4"/>
      <c r="AF513" s="4"/>
      <c r="AG513" s="4"/>
    </row>
    <row r="514" spans="13:33" s="5" customFormat="1" ht="19.5" customHeight="1">
      <c r="M514" s="1"/>
      <c r="N514" s="1"/>
      <c r="O514" s="1"/>
      <c r="P514" s="1"/>
      <c r="Q514" s="1"/>
      <c r="R514" s="1"/>
      <c r="S514" s="1"/>
      <c r="T514" s="1"/>
      <c r="U514" s="1"/>
      <c r="V514" s="1"/>
      <c r="W514" s="1"/>
      <c r="X514" s="1"/>
      <c r="Y514" s="1"/>
      <c r="Z514" s="1"/>
      <c r="AA514" s="1"/>
      <c r="AB514" s="1"/>
      <c r="AC514" s="1"/>
      <c r="AD514" s="4"/>
      <c r="AE514" s="4"/>
      <c r="AF514" s="4"/>
      <c r="AG514" s="4"/>
    </row>
    <row r="515" spans="13:33" s="5" customFormat="1" ht="19.5" customHeight="1">
      <c r="M515" s="1"/>
      <c r="N515" s="1"/>
      <c r="O515" s="1"/>
      <c r="P515" s="1"/>
      <c r="Q515" s="1"/>
      <c r="R515" s="1"/>
      <c r="S515" s="1"/>
      <c r="T515" s="1"/>
      <c r="U515" s="1"/>
      <c r="V515" s="1"/>
      <c r="W515" s="1"/>
      <c r="X515" s="1"/>
      <c r="Y515" s="1"/>
      <c r="Z515" s="1"/>
      <c r="AA515" s="1"/>
      <c r="AB515" s="1"/>
      <c r="AC515" s="1"/>
      <c r="AD515" s="4"/>
      <c r="AE515" s="4"/>
      <c r="AF515" s="4"/>
      <c r="AG515" s="4"/>
    </row>
    <row r="516" spans="13:33" s="5" customFormat="1" ht="19.5" customHeight="1">
      <c r="M516" s="1"/>
      <c r="N516" s="1"/>
      <c r="O516" s="1"/>
      <c r="P516" s="1"/>
      <c r="Q516" s="1"/>
      <c r="R516" s="1"/>
      <c r="S516" s="1"/>
      <c r="T516" s="1"/>
      <c r="U516" s="1"/>
      <c r="V516" s="1"/>
      <c r="W516" s="1"/>
      <c r="X516" s="1"/>
      <c r="Y516" s="1"/>
      <c r="Z516" s="1"/>
      <c r="AA516" s="1"/>
      <c r="AB516" s="1"/>
      <c r="AC516" s="1"/>
      <c r="AD516" s="4"/>
      <c r="AE516" s="4"/>
      <c r="AF516" s="4"/>
      <c r="AG516" s="4"/>
    </row>
    <row r="517" spans="13:33" s="5" customFormat="1" ht="19.5" customHeight="1">
      <c r="M517" s="1"/>
      <c r="N517" s="1"/>
      <c r="O517" s="1"/>
      <c r="P517" s="1"/>
      <c r="Q517" s="1"/>
      <c r="R517" s="1"/>
      <c r="S517" s="1"/>
      <c r="T517" s="1"/>
      <c r="U517" s="1"/>
      <c r="V517" s="1"/>
      <c r="W517" s="1"/>
      <c r="X517" s="1"/>
      <c r="Y517" s="1"/>
      <c r="Z517" s="1"/>
      <c r="AA517" s="1"/>
      <c r="AB517" s="1"/>
      <c r="AC517" s="1"/>
      <c r="AD517" s="4"/>
      <c r="AE517" s="4"/>
      <c r="AF517" s="4"/>
      <c r="AG517" s="4"/>
    </row>
    <row r="518" spans="13:33" s="5" customFormat="1" ht="19.5" customHeight="1">
      <c r="M518" s="1"/>
      <c r="N518" s="1"/>
      <c r="O518" s="1"/>
      <c r="P518" s="1"/>
      <c r="Q518" s="1"/>
      <c r="R518" s="1"/>
      <c r="S518" s="1"/>
      <c r="T518" s="1"/>
      <c r="U518" s="1"/>
      <c r="V518" s="1"/>
      <c r="W518" s="1"/>
      <c r="X518" s="1"/>
      <c r="Y518" s="1"/>
      <c r="Z518" s="1"/>
      <c r="AA518" s="1"/>
      <c r="AB518" s="1"/>
      <c r="AC518" s="1"/>
      <c r="AD518" s="4"/>
      <c r="AE518" s="4"/>
      <c r="AF518" s="4"/>
      <c r="AG518" s="4"/>
    </row>
    <row r="519" spans="13:33" s="5" customFormat="1" ht="19.5" customHeight="1">
      <c r="M519" s="1"/>
      <c r="N519" s="1"/>
      <c r="O519" s="1"/>
      <c r="P519" s="1"/>
      <c r="Q519" s="1"/>
      <c r="R519" s="1"/>
      <c r="S519" s="1"/>
      <c r="T519" s="1"/>
      <c r="U519" s="1"/>
      <c r="V519" s="1"/>
      <c r="W519" s="1"/>
      <c r="X519" s="1"/>
      <c r="Y519" s="1"/>
      <c r="Z519" s="1"/>
      <c r="AA519" s="1"/>
      <c r="AB519" s="1"/>
      <c r="AC519" s="1"/>
      <c r="AD519" s="4"/>
      <c r="AE519" s="4"/>
      <c r="AF519" s="4"/>
      <c r="AG519" s="4"/>
    </row>
    <row r="520" spans="13:33" s="5" customFormat="1" ht="19.5" customHeight="1">
      <c r="M520" s="1"/>
      <c r="N520" s="1"/>
      <c r="O520" s="1"/>
      <c r="P520" s="1"/>
      <c r="Q520" s="1"/>
      <c r="R520" s="1"/>
      <c r="S520" s="1"/>
      <c r="T520" s="1"/>
      <c r="U520" s="1"/>
      <c r="V520" s="1"/>
      <c r="W520" s="1"/>
      <c r="X520" s="1"/>
      <c r="Y520" s="1"/>
      <c r="Z520" s="1"/>
      <c r="AA520" s="1"/>
      <c r="AB520" s="1"/>
      <c r="AC520" s="1"/>
      <c r="AD520" s="4"/>
      <c r="AE520" s="4"/>
      <c r="AF520" s="4"/>
      <c r="AG520" s="4"/>
    </row>
    <row r="521" spans="13:33" s="5" customFormat="1" ht="19.5" customHeight="1">
      <c r="M521" s="1"/>
      <c r="N521" s="1"/>
      <c r="O521" s="1"/>
      <c r="P521" s="1"/>
      <c r="Q521" s="1"/>
      <c r="R521" s="1"/>
      <c r="S521" s="1"/>
      <c r="T521" s="1"/>
      <c r="U521" s="1"/>
      <c r="V521" s="1"/>
      <c r="W521" s="1"/>
      <c r="X521" s="1"/>
      <c r="Y521" s="1"/>
      <c r="Z521" s="1"/>
      <c r="AA521" s="1"/>
      <c r="AB521" s="1"/>
      <c r="AC521" s="1"/>
      <c r="AD521" s="4"/>
      <c r="AE521" s="4"/>
      <c r="AF521" s="4"/>
      <c r="AG521" s="4"/>
    </row>
    <row r="522" spans="13:33" s="5" customFormat="1" ht="19.5" customHeight="1">
      <c r="M522" s="1"/>
      <c r="N522" s="1"/>
      <c r="O522" s="1"/>
      <c r="P522" s="1"/>
      <c r="Q522" s="1"/>
      <c r="R522" s="1"/>
      <c r="S522" s="1"/>
      <c r="T522" s="1"/>
      <c r="U522" s="1"/>
      <c r="V522" s="1"/>
      <c r="W522" s="1"/>
      <c r="X522" s="1"/>
      <c r="Y522" s="1"/>
      <c r="Z522" s="1"/>
      <c r="AA522" s="1"/>
      <c r="AB522" s="1"/>
      <c r="AC522" s="1"/>
      <c r="AD522" s="4"/>
      <c r="AE522" s="4"/>
      <c r="AF522" s="4"/>
      <c r="AG522" s="4"/>
    </row>
    <row r="523" spans="13:33" s="5" customFormat="1" ht="19.5" customHeight="1">
      <c r="M523" s="1"/>
      <c r="N523" s="1"/>
      <c r="O523" s="1"/>
      <c r="P523" s="1"/>
      <c r="Q523" s="1"/>
      <c r="R523" s="1"/>
      <c r="S523" s="1"/>
      <c r="T523" s="1"/>
      <c r="U523" s="1"/>
      <c r="V523" s="1"/>
      <c r="W523" s="1"/>
      <c r="X523" s="1"/>
      <c r="Y523" s="1"/>
      <c r="Z523" s="1"/>
      <c r="AA523" s="1"/>
      <c r="AB523" s="1"/>
      <c r="AC523" s="1"/>
      <c r="AD523" s="4"/>
      <c r="AE523" s="4"/>
      <c r="AF523" s="4"/>
      <c r="AG523" s="4"/>
    </row>
    <row r="524" spans="13:33" s="5" customFormat="1" ht="19.5" customHeight="1">
      <c r="M524" s="1"/>
      <c r="N524" s="1"/>
      <c r="O524" s="1"/>
      <c r="P524" s="1"/>
      <c r="Q524" s="1"/>
      <c r="R524" s="1"/>
      <c r="S524" s="1"/>
      <c r="T524" s="1"/>
      <c r="U524" s="1"/>
      <c r="V524" s="1"/>
      <c r="W524" s="1"/>
      <c r="X524" s="1"/>
      <c r="Y524" s="1"/>
      <c r="Z524" s="1"/>
      <c r="AA524" s="1"/>
      <c r="AB524" s="1"/>
      <c r="AC524" s="1"/>
      <c r="AD524" s="4"/>
      <c r="AE524" s="4"/>
      <c r="AF524" s="4"/>
      <c r="AG524" s="4"/>
    </row>
    <row r="525" spans="13:33" s="5" customFormat="1" ht="19.5" customHeight="1">
      <c r="M525" s="1"/>
      <c r="N525" s="1"/>
      <c r="O525" s="1"/>
      <c r="P525" s="1"/>
      <c r="Q525" s="1"/>
      <c r="R525" s="1"/>
      <c r="S525" s="1"/>
      <c r="T525" s="1"/>
      <c r="U525" s="1"/>
      <c r="V525" s="1"/>
      <c r="W525" s="1"/>
      <c r="X525" s="1"/>
      <c r="Y525" s="1"/>
      <c r="Z525" s="1"/>
      <c r="AA525" s="1"/>
      <c r="AB525" s="1"/>
      <c r="AC525" s="1"/>
      <c r="AD525" s="4"/>
      <c r="AE525" s="4"/>
      <c r="AF525" s="4"/>
      <c r="AG525" s="4"/>
    </row>
    <row r="526" spans="13:33" s="5" customFormat="1" ht="19.5" customHeight="1">
      <c r="M526" s="1"/>
      <c r="N526" s="1"/>
      <c r="O526" s="1"/>
      <c r="P526" s="1"/>
      <c r="Q526" s="1"/>
      <c r="R526" s="1"/>
      <c r="S526" s="1"/>
      <c r="T526" s="1"/>
      <c r="U526" s="1"/>
      <c r="V526" s="1"/>
      <c r="W526" s="1"/>
      <c r="X526" s="1"/>
      <c r="Y526" s="1"/>
      <c r="Z526" s="1"/>
      <c r="AA526" s="1"/>
      <c r="AB526" s="1"/>
      <c r="AC526" s="1"/>
      <c r="AD526" s="4"/>
      <c r="AE526" s="4"/>
      <c r="AF526" s="4"/>
      <c r="AG526" s="4"/>
    </row>
    <row r="527" spans="13:33" s="5" customFormat="1" ht="19.5" customHeight="1">
      <c r="M527" s="1"/>
      <c r="N527" s="1"/>
      <c r="O527" s="1"/>
      <c r="P527" s="1"/>
      <c r="Q527" s="1"/>
      <c r="R527" s="1"/>
      <c r="S527" s="1"/>
      <c r="T527" s="1"/>
      <c r="U527" s="1"/>
      <c r="V527" s="1"/>
      <c r="W527" s="1"/>
      <c r="X527" s="1"/>
      <c r="Y527" s="1"/>
      <c r="Z527" s="1"/>
      <c r="AA527" s="1"/>
      <c r="AB527" s="1"/>
      <c r="AC527" s="1"/>
      <c r="AD527" s="4"/>
      <c r="AE527" s="4"/>
      <c r="AF527" s="4"/>
      <c r="AG527" s="4"/>
    </row>
    <row r="528" spans="13:33" s="5" customFormat="1" ht="19.5" customHeight="1">
      <c r="M528" s="1"/>
      <c r="N528" s="1"/>
      <c r="O528" s="1"/>
      <c r="P528" s="1"/>
      <c r="Q528" s="1"/>
      <c r="R528" s="1"/>
      <c r="S528" s="1"/>
      <c r="T528" s="1"/>
      <c r="U528" s="1"/>
      <c r="V528" s="1"/>
      <c r="W528" s="1"/>
      <c r="X528" s="1"/>
      <c r="Y528" s="1"/>
      <c r="Z528" s="1"/>
      <c r="AA528" s="1"/>
      <c r="AB528" s="1"/>
      <c r="AC528" s="1"/>
      <c r="AD528" s="4"/>
      <c r="AE528" s="4"/>
      <c r="AF528" s="4"/>
      <c r="AG528" s="4"/>
    </row>
    <row r="529" spans="13:33" s="5" customFormat="1" ht="19.5" customHeight="1">
      <c r="M529" s="1"/>
      <c r="N529" s="1"/>
      <c r="O529" s="1"/>
      <c r="P529" s="1"/>
      <c r="Q529" s="1"/>
      <c r="R529" s="1"/>
      <c r="S529" s="1"/>
      <c r="T529" s="1"/>
      <c r="U529" s="1"/>
      <c r="V529" s="1"/>
      <c r="W529" s="1"/>
      <c r="X529" s="1"/>
      <c r="Y529" s="1"/>
      <c r="Z529" s="1"/>
      <c r="AA529" s="1"/>
      <c r="AB529" s="1"/>
      <c r="AC529" s="1"/>
      <c r="AD529" s="4"/>
      <c r="AE529" s="4"/>
      <c r="AF529" s="4"/>
      <c r="AG529" s="4"/>
    </row>
    <row r="530" spans="13:33" s="5" customFormat="1" ht="19.5" customHeight="1">
      <c r="M530" s="1"/>
      <c r="N530" s="1"/>
      <c r="O530" s="1"/>
      <c r="P530" s="1"/>
      <c r="Q530" s="1"/>
      <c r="R530" s="1"/>
      <c r="S530" s="1"/>
      <c r="T530" s="1"/>
      <c r="U530" s="1"/>
      <c r="V530" s="1"/>
      <c r="W530" s="1"/>
      <c r="X530" s="1"/>
      <c r="Y530" s="1"/>
      <c r="Z530" s="1"/>
      <c r="AA530" s="1"/>
      <c r="AB530" s="1"/>
      <c r="AC530" s="1"/>
      <c r="AD530" s="4"/>
      <c r="AE530" s="4"/>
      <c r="AF530" s="4"/>
      <c r="AG530" s="4"/>
    </row>
    <row r="531" spans="13:33" s="5" customFormat="1" ht="19.5" customHeight="1">
      <c r="M531" s="1"/>
      <c r="N531" s="1"/>
      <c r="O531" s="1"/>
      <c r="P531" s="1"/>
      <c r="Q531" s="1"/>
      <c r="R531" s="1"/>
      <c r="S531" s="1"/>
      <c r="T531" s="1"/>
      <c r="U531" s="1"/>
      <c r="V531" s="1"/>
      <c r="W531" s="1"/>
      <c r="X531" s="1"/>
      <c r="Y531" s="1"/>
      <c r="Z531" s="1"/>
      <c r="AA531" s="1"/>
      <c r="AB531" s="1"/>
      <c r="AC531" s="1"/>
      <c r="AD531" s="4"/>
      <c r="AE531" s="4"/>
      <c r="AF531" s="4"/>
      <c r="AG531" s="4"/>
    </row>
    <row r="532" spans="13:33" s="5" customFormat="1" ht="19.5" customHeight="1">
      <c r="M532" s="1"/>
      <c r="N532" s="1"/>
      <c r="O532" s="1"/>
      <c r="P532" s="1"/>
      <c r="Q532" s="1"/>
      <c r="R532" s="1"/>
      <c r="S532" s="1"/>
      <c r="T532" s="1"/>
      <c r="U532" s="1"/>
      <c r="V532" s="1"/>
      <c r="W532" s="1"/>
      <c r="X532" s="1"/>
      <c r="Y532" s="1"/>
      <c r="Z532" s="1"/>
      <c r="AA532" s="1"/>
      <c r="AB532" s="1"/>
      <c r="AC532" s="1"/>
      <c r="AD532" s="4"/>
      <c r="AE532" s="4"/>
      <c r="AF532" s="4"/>
      <c r="AG532" s="4"/>
    </row>
    <row r="533" spans="13:33" s="5" customFormat="1" ht="19.5" customHeight="1">
      <c r="M533" s="1"/>
      <c r="N533" s="1"/>
      <c r="O533" s="1"/>
      <c r="P533" s="1"/>
      <c r="Q533" s="1"/>
      <c r="R533" s="1"/>
      <c r="S533" s="1"/>
      <c r="T533" s="1"/>
      <c r="U533" s="1"/>
      <c r="V533" s="1"/>
      <c r="W533" s="1"/>
      <c r="X533" s="1"/>
      <c r="Y533" s="1"/>
      <c r="Z533" s="1"/>
      <c r="AA533" s="1"/>
      <c r="AB533" s="1"/>
      <c r="AC533" s="1"/>
      <c r="AD533" s="4"/>
      <c r="AE533" s="4"/>
      <c r="AF533" s="4"/>
      <c r="AG533" s="4"/>
    </row>
    <row r="534" spans="13:33" s="5" customFormat="1" ht="19.5" customHeight="1">
      <c r="M534" s="1"/>
      <c r="N534" s="1"/>
      <c r="O534" s="1"/>
      <c r="P534" s="1"/>
      <c r="Q534" s="1"/>
      <c r="R534" s="1"/>
      <c r="S534" s="1"/>
      <c r="T534" s="1"/>
      <c r="U534" s="1"/>
      <c r="V534" s="1"/>
      <c r="W534" s="1"/>
      <c r="X534" s="1"/>
      <c r="Y534" s="1"/>
      <c r="Z534" s="1"/>
      <c r="AA534" s="1"/>
      <c r="AB534" s="1"/>
      <c r="AC534" s="1"/>
      <c r="AD534" s="4"/>
      <c r="AE534" s="4"/>
      <c r="AF534" s="4"/>
      <c r="AG534" s="4"/>
    </row>
    <row r="535" spans="13:33" s="5" customFormat="1" ht="19.5" customHeight="1">
      <c r="M535" s="1"/>
      <c r="N535" s="1"/>
      <c r="O535" s="1"/>
      <c r="P535" s="1"/>
      <c r="Q535" s="1"/>
      <c r="R535" s="1"/>
      <c r="S535" s="1"/>
      <c r="T535" s="1"/>
      <c r="U535" s="1"/>
      <c r="V535" s="1"/>
      <c r="W535" s="1"/>
      <c r="X535" s="1"/>
      <c r="Y535" s="1"/>
      <c r="Z535" s="1"/>
      <c r="AA535" s="1"/>
      <c r="AB535" s="1"/>
      <c r="AC535" s="1"/>
      <c r="AD535" s="4"/>
      <c r="AE535" s="4"/>
      <c r="AF535" s="4"/>
      <c r="AG535" s="4"/>
    </row>
    <row r="536" spans="13:33" s="5" customFormat="1" ht="19.5" customHeight="1">
      <c r="M536" s="1"/>
      <c r="N536" s="1"/>
      <c r="O536" s="1"/>
      <c r="P536" s="1"/>
      <c r="Q536" s="1"/>
      <c r="R536" s="1"/>
      <c r="S536" s="1"/>
      <c r="T536" s="1"/>
      <c r="U536" s="1"/>
      <c r="V536" s="1"/>
      <c r="W536" s="1"/>
      <c r="X536" s="1"/>
      <c r="Y536" s="1"/>
      <c r="Z536" s="1"/>
      <c r="AA536" s="1"/>
      <c r="AB536" s="1"/>
      <c r="AC536" s="1"/>
      <c r="AD536" s="4"/>
      <c r="AE536" s="4"/>
      <c r="AF536" s="4"/>
      <c r="AG536" s="4"/>
    </row>
    <row r="537" spans="13:33" s="5" customFormat="1" ht="19.5" customHeight="1">
      <c r="M537" s="1"/>
      <c r="N537" s="1"/>
      <c r="O537" s="1"/>
      <c r="P537" s="1"/>
      <c r="Q537" s="1"/>
      <c r="R537" s="1"/>
      <c r="S537" s="1"/>
      <c r="T537" s="1"/>
      <c r="U537" s="1"/>
      <c r="V537" s="1"/>
      <c r="W537" s="1"/>
      <c r="X537" s="1"/>
      <c r="Y537" s="1"/>
      <c r="Z537" s="1"/>
      <c r="AA537" s="1"/>
      <c r="AB537" s="1"/>
      <c r="AC537" s="1"/>
      <c r="AD537" s="4"/>
      <c r="AE537" s="4"/>
      <c r="AF537" s="4"/>
      <c r="AG537" s="4"/>
    </row>
    <row r="538" spans="13:33" s="5" customFormat="1" ht="19.5" customHeight="1">
      <c r="M538" s="1"/>
      <c r="N538" s="1"/>
      <c r="O538" s="1"/>
      <c r="P538" s="1"/>
      <c r="Q538" s="1"/>
      <c r="R538" s="1"/>
      <c r="S538" s="1"/>
      <c r="T538" s="1"/>
      <c r="U538" s="1"/>
      <c r="V538" s="1"/>
      <c r="W538" s="1"/>
      <c r="X538" s="1"/>
      <c r="Y538" s="1"/>
      <c r="Z538" s="1"/>
      <c r="AA538" s="1"/>
      <c r="AB538" s="1"/>
      <c r="AC538" s="1"/>
      <c r="AD538" s="4"/>
      <c r="AE538" s="4"/>
      <c r="AF538" s="4"/>
      <c r="AG538" s="4"/>
    </row>
    <row r="539" spans="13:33" s="5" customFormat="1" ht="19.5" customHeight="1">
      <c r="M539" s="1"/>
      <c r="N539" s="1"/>
      <c r="O539" s="1"/>
      <c r="P539" s="1"/>
      <c r="Q539" s="1"/>
      <c r="R539" s="1"/>
      <c r="S539" s="1"/>
      <c r="T539" s="1"/>
      <c r="U539" s="1"/>
      <c r="V539" s="1"/>
      <c r="W539" s="1"/>
      <c r="X539" s="1"/>
      <c r="Y539" s="1"/>
      <c r="Z539" s="1"/>
      <c r="AA539" s="1"/>
      <c r="AB539" s="1"/>
      <c r="AC539" s="1"/>
      <c r="AD539" s="4"/>
      <c r="AE539" s="4"/>
      <c r="AF539" s="4"/>
      <c r="AG539" s="4"/>
    </row>
    <row r="540" spans="13:33" s="5" customFormat="1" ht="19.5" customHeight="1">
      <c r="M540" s="1"/>
      <c r="N540" s="1"/>
      <c r="O540" s="1"/>
      <c r="P540" s="1"/>
      <c r="Q540" s="1"/>
      <c r="R540" s="1"/>
      <c r="S540" s="1"/>
      <c r="T540" s="1"/>
      <c r="U540" s="1"/>
      <c r="V540" s="1"/>
      <c r="W540" s="1"/>
      <c r="X540" s="1"/>
      <c r="Y540" s="1"/>
      <c r="Z540" s="1"/>
      <c r="AA540" s="1"/>
      <c r="AB540" s="1"/>
      <c r="AC540" s="1"/>
      <c r="AD540" s="4"/>
      <c r="AE540" s="4"/>
      <c r="AF540" s="4"/>
      <c r="AG540" s="4"/>
    </row>
    <row r="541" spans="13:33" s="5" customFormat="1" ht="19.5" customHeight="1">
      <c r="M541" s="1"/>
      <c r="N541" s="1"/>
      <c r="O541" s="1"/>
      <c r="P541" s="1"/>
      <c r="Q541" s="1"/>
      <c r="R541" s="1"/>
      <c r="S541" s="1"/>
      <c r="T541" s="1"/>
      <c r="U541" s="1"/>
      <c r="V541" s="1"/>
      <c r="W541" s="1"/>
      <c r="X541" s="1"/>
      <c r="Y541" s="1"/>
      <c r="Z541" s="1"/>
      <c r="AA541" s="1"/>
      <c r="AB541" s="1"/>
      <c r="AC541" s="1"/>
      <c r="AD541" s="4"/>
      <c r="AE541" s="4"/>
      <c r="AF541" s="4"/>
      <c r="AG541" s="4"/>
    </row>
    <row r="542" spans="13:33" s="5" customFormat="1" ht="19.5" customHeight="1">
      <c r="M542" s="1"/>
      <c r="N542" s="1"/>
      <c r="O542" s="1"/>
      <c r="P542" s="1"/>
      <c r="Q542" s="1"/>
      <c r="R542" s="1"/>
      <c r="S542" s="1"/>
      <c r="T542" s="1"/>
      <c r="U542" s="1"/>
      <c r="V542" s="1"/>
      <c r="W542" s="1"/>
      <c r="X542" s="1"/>
      <c r="Y542" s="1"/>
      <c r="Z542" s="1"/>
      <c r="AA542" s="1"/>
      <c r="AB542" s="1"/>
      <c r="AC542" s="1"/>
      <c r="AD542" s="4"/>
      <c r="AE542" s="4"/>
      <c r="AF542" s="4"/>
      <c r="AG542" s="4"/>
    </row>
    <row r="543" spans="13:33" s="5" customFormat="1" ht="19.5" customHeight="1">
      <c r="M543" s="1"/>
      <c r="N543" s="1"/>
      <c r="O543" s="1"/>
      <c r="P543" s="1"/>
      <c r="Q543" s="1"/>
      <c r="R543" s="1"/>
      <c r="S543" s="1"/>
      <c r="T543" s="1"/>
      <c r="U543" s="1"/>
      <c r="V543" s="1"/>
      <c r="W543" s="1"/>
      <c r="X543" s="1"/>
      <c r="Y543" s="1"/>
      <c r="Z543" s="1"/>
      <c r="AA543" s="1"/>
      <c r="AB543" s="1"/>
      <c r="AC543" s="1"/>
      <c r="AD543" s="4"/>
      <c r="AE543" s="4"/>
      <c r="AF543" s="4"/>
      <c r="AG543" s="4"/>
    </row>
    <row r="544" spans="13:33" s="5" customFormat="1" ht="19.5" customHeight="1">
      <c r="M544" s="1"/>
      <c r="N544" s="1"/>
      <c r="O544" s="1"/>
      <c r="P544" s="1"/>
      <c r="Q544" s="1"/>
      <c r="R544" s="1"/>
      <c r="S544" s="1"/>
      <c r="T544" s="1"/>
      <c r="U544" s="1"/>
      <c r="V544" s="1"/>
      <c r="W544" s="1"/>
      <c r="X544" s="1"/>
      <c r="Y544" s="1"/>
      <c r="Z544" s="1"/>
      <c r="AA544" s="1"/>
      <c r="AB544" s="1"/>
      <c r="AC544" s="1"/>
      <c r="AD544" s="4"/>
      <c r="AE544" s="4"/>
      <c r="AF544" s="4"/>
      <c r="AG544" s="4"/>
    </row>
    <row r="545" spans="13:33" s="5" customFormat="1" ht="19.5" customHeight="1">
      <c r="M545" s="1"/>
      <c r="N545" s="1"/>
      <c r="O545" s="1"/>
      <c r="P545" s="1"/>
      <c r="Q545" s="1"/>
      <c r="R545" s="1"/>
      <c r="S545" s="1"/>
      <c r="T545" s="1"/>
      <c r="U545" s="1"/>
      <c r="V545" s="1"/>
      <c r="W545" s="1"/>
      <c r="X545" s="1"/>
      <c r="Y545" s="1"/>
      <c r="Z545" s="1"/>
      <c r="AA545" s="1"/>
      <c r="AB545" s="1"/>
      <c r="AC545" s="1"/>
      <c r="AD545" s="4"/>
      <c r="AE545" s="4"/>
      <c r="AF545" s="4"/>
      <c r="AG545" s="4"/>
    </row>
    <row r="546" spans="13:33" s="5" customFormat="1" ht="19.5" customHeight="1">
      <c r="M546" s="1"/>
      <c r="N546" s="1"/>
      <c r="O546" s="1"/>
      <c r="P546" s="1"/>
      <c r="Q546" s="1"/>
      <c r="R546" s="1"/>
      <c r="S546" s="1"/>
      <c r="T546" s="1"/>
      <c r="U546" s="1"/>
      <c r="V546" s="1"/>
      <c r="W546" s="1"/>
      <c r="X546" s="1"/>
      <c r="Y546" s="1"/>
      <c r="Z546" s="1"/>
      <c r="AA546" s="1"/>
      <c r="AB546" s="1"/>
      <c r="AC546" s="1"/>
      <c r="AD546" s="4"/>
      <c r="AE546" s="4"/>
      <c r="AF546" s="4"/>
      <c r="AG546" s="4"/>
    </row>
    <row r="547" spans="13:33" s="5" customFormat="1" ht="19.5" customHeight="1">
      <c r="M547" s="1"/>
      <c r="N547" s="1"/>
      <c r="O547" s="1"/>
      <c r="P547" s="1"/>
      <c r="Q547" s="1"/>
      <c r="R547" s="1"/>
      <c r="S547" s="1"/>
      <c r="T547" s="1"/>
      <c r="U547" s="1"/>
      <c r="V547" s="1"/>
      <c r="W547" s="1"/>
      <c r="X547" s="1"/>
      <c r="Y547" s="1"/>
      <c r="Z547" s="1"/>
      <c r="AA547" s="1"/>
      <c r="AB547" s="1"/>
      <c r="AC547" s="1"/>
      <c r="AD547" s="4"/>
      <c r="AE547" s="4"/>
      <c r="AF547" s="4"/>
      <c r="AG547" s="4"/>
    </row>
    <row r="548" spans="13:33" s="5" customFormat="1" ht="19.5" customHeight="1">
      <c r="M548" s="1"/>
      <c r="N548" s="1"/>
      <c r="O548" s="1"/>
      <c r="P548" s="1"/>
      <c r="Q548" s="1"/>
      <c r="R548" s="1"/>
      <c r="S548" s="1"/>
      <c r="T548" s="1"/>
      <c r="U548" s="1"/>
      <c r="V548" s="1"/>
      <c r="W548" s="1"/>
      <c r="X548" s="1"/>
      <c r="Y548" s="1"/>
      <c r="Z548" s="1"/>
      <c r="AA548" s="1"/>
      <c r="AB548" s="1"/>
      <c r="AC548" s="1"/>
      <c r="AD548" s="4"/>
      <c r="AE548" s="4"/>
      <c r="AF548" s="4"/>
      <c r="AG548" s="4"/>
    </row>
    <row r="549" spans="13:33" s="5" customFormat="1" ht="19.5" customHeight="1">
      <c r="M549" s="1"/>
      <c r="N549" s="1"/>
      <c r="O549" s="1"/>
      <c r="P549" s="1"/>
      <c r="Q549" s="1"/>
      <c r="R549" s="1"/>
      <c r="S549" s="1"/>
      <c r="T549" s="1"/>
      <c r="U549" s="1"/>
      <c r="V549" s="1"/>
      <c r="W549" s="1"/>
      <c r="X549" s="1"/>
      <c r="Y549" s="1"/>
      <c r="Z549" s="1"/>
      <c r="AA549" s="1"/>
      <c r="AB549" s="1"/>
      <c r="AC549" s="1"/>
      <c r="AD549" s="4"/>
      <c r="AE549" s="4"/>
      <c r="AF549" s="4"/>
      <c r="AG549" s="4"/>
    </row>
    <row r="550" spans="13:33" s="5" customFormat="1" ht="19.5" customHeight="1">
      <c r="M550" s="1"/>
      <c r="N550" s="1"/>
      <c r="O550" s="1"/>
      <c r="P550" s="1"/>
      <c r="Q550" s="1"/>
      <c r="R550" s="1"/>
      <c r="S550" s="1"/>
      <c r="T550" s="1"/>
      <c r="U550" s="1"/>
      <c r="V550" s="1"/>
      <c r="W550" s="1"/>
      <c r="X550" s="1"/>
      <c r="Y550" s="1"/>
      <c r="Z550" s="1"/>
      <c r="AA550" s="1"/>
      <c r="AB550" s="1"/>
      <c r="AC550" s="1"/>
      <c r="AD550" s="4"/>
      <c r="AE550" s="4"/>
      <c r="AF550" s="4"/>
      <c r="AG550" s="4"/>
    </row>
    <row r="551" spans="13:33" s="5" customFormat="1" ht="19.5" customHeight="1">
      <c r="M551" s="1"/>
      <c r="N551" s="1"/>
      <c r="O551" s="1"/>
      <c r="P551" s="1"/>
      <c r="Q551" s="1"/>
      <c r="R551" s="1"/>
      <c r="S551" s="1"/>
      <c r="T551" s="1"/>
      <c r="U551" s="1"/>
      <c r="V551" s="1"/>
      <c r="W551" s="1"/>
      <c r="X551" s="1"/>
      <c r="Y551" s="1"/>
      <c r="Z551" s="1"/>
      <c r="AA551" s="1"/>
      <c r="AB551" s="1"/>
      <c r="AC551" s="1"/>
      <c r="AD551" s="4"/>
      <c r="AE551" s="4"/>
      <c r="AF551" s="4"/>
      <c r="AG551" s="4"/>
    </row>
    <row r="552" spans="13:33" s="5" customFormat="1" ht="19.5" customHeight="1">
      <c r="M552" s="1"/>
      <c r="N552" s="1"/>
      <c r="O552" s="1"/>
      <c r="P552" s="1"/>
      <c r="Q552" s="1"/>
      <c r="R552" s="1"/>
      <c r="S552" s="1"/>
      <c r="T552" s="1"/>
      <c r="U552" s="1"/>
      <c r="V552" s="1"/>
      <c r="W552" s="1"/>
      <c r="X552" s="1"/>
      <c r="Y552" s="1"/>
      <c r="Z552" s="1"/>
      <c r="AA552" s="1"/>
      <c r="AB552" s="1"/>
      <c r="AC552" s="1"/>
      <c r="AD552" s="4"/>
      <c r="AE552" s="4"/>
      <c r="AF552" s="4"/>
      <c r="AG552" s="4"/>
    </row>
    <row r="553" spans="13:33" s="5" customFormat="1" ht="19.5" customHeight="1">
      <c r="M553" s="1"/>
      <c r="N553" s="1"/>
      <c r="O553" s="1"/>
      <c r="P553" s="1"/>
      <c r="Q553" s="1"/>
      <c r="R553" s="1"/>
      <c r="S553" s="1"/>
      <c r="T553" s="1"/>
      <c r="U553" s="1"/>
      <c r="V553" s="1"/>
      <c r="W553" s="1"/>
      <c r="X553" s="1"/>
      <c r="Y553" s="1"/>
      <c r="Z553" s="1"/>
      <c r="AA553" s="1"/>
      <c r="AB553" s="1"/>
      <c r="AC553" s="1"/>
      <c r="AD553" s="4"/>
      <c r="AE553" s="4"/>
      <c r="AF553" s="4"/>
      <c r="AG553" s="4"/>
    </row>
    <row r="554" spans="13:33" s="5" customFormat="1" ht="19.5" customHeight="1">
      <c r="M554" s="1"/>
      <c r="N554" s="1"/>
      <c r="O554" s="1"/>
      <c r="P554" s="1"/>
      <c r="Q554" s="1"/>
      <c r="R554" s="1"/>
      <c r="S554" s="1"/>
      <c r="T554" s="1"/>
      <c r="U554" s="1"/>
      <c r="V554" s="1"/>
      <c r="W554" s="1"/>
      <c r="X554" s="1"/>
      <c r="Y554" s="1"/>
      <c r="Z554" s="1"/>
      <c r="AA554" s="1"/>
      <c r="AB554" s="1"/>
      <c r="AC554" s="1"/>
      <c r="AD554" s="4"/>
      <c r="AE554" s="4"/>
      <c r="AF554" s="4"/>
      <c r="AG554" s="4"/>
    </row>
    <row r="555" spans="13:33" s="5" customFormat="1" ht="19.5" customHeight="1">
      <c r="M555" s="1"/>
      <c r="N555" s="1"/>
      <c r="O555" s="1"/>
      <c r="P555" s="1"/>
      <c r="Q555" s="1"/>
      <c r="R555" s="1"/>
      <c r="S555" s="1"/>
      <c r="T555" s="1"/>
      <c r="U555" s="1"/>
      <c r="V555" s="1"/>
      <c r="W555" s="1"/>
      <c r="X555" s="1"/>
      <c r="Y555" s="1"/>
      <c r="Z555" s="1"/>
      <c r="AA555" s="1"/>
      <c r="AB555" s="1"/>
      <c r="AC555" s="1"/>
      <c r="AD555" s="4"/>
      <c r="AE555" s="4"/>
      <c r="AF555" s="4"/>
      <c r="AG555" s="4"/>
    </row>
    <row r="556" spans="13:33" s="5" customFormat="1" ht="19.5" customHeight="1">
      <c r="M556" s="1"/>
      <c r="N556" s="1"/>
      <c r="O556" s="1"/>
      <c r="P556" s="1"/>
      <c r="Q556" s="1"/>
      <c r="R556" s="1"/>
      <c r="S556" s="1"/>
      <c r="T556" s="1"/>
      <c r="U556" s="1"/>
      <c r="V556" s="1"/>
      <c r="W556" s="1"/>
      <c r="X556" s="1"/>
      <c r="Y556" s="1"/>
      <c r="Z556" s="1"/>
      <c r="AA556" s="1"/>
      <c r="AB556" s="1"/>
      <c r="AC556" s="1"/>
      <c r="AD556" s="4"/>
      <c r="AE556" s="4"/>
      <c r="AF556" s="4"/>
      <c r="AG556" s="4"/>
    </row>
    <row r="557" spans="13:33" s="5" customFormat="1" ht="19.5" customHeight="1">
      <c r="M557" s="1"/>
      <c r="N557" s="1"/>
      <c r="O557" s="1"/>
      <c r="P557" s="1"/>
      <c r="Q557" s="1"/>
      <c r="R557" s="1"/>
      <c r="S557" s="1"/>
      <c r="T557" s="1"/>
      <c r="U557" s="1"/>
      <c r="V557" s="1"/>
      <c r="W557" s="1"/>
      <c r="X557" s="1"/>
      <c r="Y557" s="1"/>
      <c r="Z557" s="1"/>
      <c r="AA557" s="1"/>
      <c r="AB557" s="1"/>
      <c r="AC557" s="1"/>
      <c r="AD557" s="4"/>
      <c r="AE557" s="4"/>
      <c r="AF557" s="4"/>
      <c r="AG557" s="4"/>
    </row>
    <row r="558" spans="13:33" s="5" customFormat="1" ht="19.5" customHeight="1">
      <c r="M558" s="1"/>
      <c r="N558" s="1"/>
      <c r="O558" s="1"/>
      <c r="P558" s="1"/>
      <c r="Q558" s="1"/>
      <c r="R558" s="1"/>
      <c r="S558" s="1"/>
      <c r="T558" s="1"/>
      <c r="U558" s="1"/>
      <c r="V558" s="1"/>
      <c r="W558" s="1"/>
      <c r="X558" s="1"/>
      <c r="Y558" s="1"/>
      <c r="Z558" s="1"/>
      <c r="AA558" s="1"/>
      <c r="AB558" s="1"/>
      <c r="AC558" s="1"/>
      <c r="AD558" s="4"/>
      <c r="AE558" s="4"/>
      <c r="AF558" s="4"/>
      <c r="AG558" s="4"/>
    </row>
    <row r="559" spans="13:33" s="5" customFormat="1" ht="19.5" customHeight="1">
      <c r="M559" s="1"/>
      <c r="N559" s="1"/>
      <c r="O559" s="1"/>
      <c r="P559" s="1"/>
      <c r="Q559" s="1"/>
      <c r="R559" s="1"/>
      <c r="S559" s="1"/>
      <c r="T559" s="1"/>
      <c r="U559" s="1"/>
      <c r="V559" s="1"/>
      <c r="W559" s="1"/>
      <c r="X559" s="1"/>
      <c r="Y559" s="1"/>
      <c r="Z559" s="1"/>
      <c r="AA559" s="1"/>
      <c r="AB559" s="1"/>
      <c r="AC559" s="1"/>
      <c r="AD559" s="4"/>
      <c r="AE559" s="4"/>
      <c r="AF559" s="4"/>
      <c r="AG559" s="4"/>
    </row>
    <row r="560" spans="13:33" s="5" customFormat="1" ht="19.5" customHeight="1">
      <c r="M560" s="1"/>
      <c r="N560" s="1"/>
      <c r="O560" s="1"/>
      <c r="P560" s="1"/>
      <c r="Q560" s="1"/>
      <c r="R560" s="1"/>
      <c r="S560" s="1"/>
      <c r="T560" s="1"/>
      <c r="U560" s="1"/>
      <c r="V560" s="1"/>
      <c r="W560" s="1"/>
      <c r="X560" s="1"/>
      <c r="Y560" s="1"/>
      <c r="Z560" s="1"/>
      <c r="AA560" s="1"/>
      <c r="AB560" s="1"/>
      <c r="AC560" s="1"/>
      <c r="AD560" s="4"/>
      <c r="AE560" s="4"/>
      <c r="AF560" s="4"/>
      <c r="AG560" s="4"/>
    </row>
    <row r="561" spans="13:33" s="5" customFormat="1" ht="19.5" customHeight="1">
      <c r="M561" s="1"/>
      <c r="N561" s="1"/>
      <c r="O561" s="1"/>
      <c r="P561" s="1"/>
      <c r="Q561" s="1"/>
      <c r="R561" s="1"/>
      <c r="S561" s="1"/>
      <c r="T561" s="1"/>
      <c r="U561" s="1"/>
      <c r="V561" s="1"/>
      <c r="W561" s="1"/>
      <c r="X561" s="1"/>
      <c r="Y561" s="1"/>
      <c r="Z561" s="1"/>
      <c r="AA561" s="1"/>
      <c r="AB561" s="1"/>
      <c r="AC561" s="1"/>
      <c r="AD561" s="4"/>
      <c r="AE561" s="4"/>
      <c r="AF561" s="4"/>
      <c r="AG561" s="4"/>
    </row>
    <row r="562" spans="13:33" s="5" customFormat="1" ht="19.5" customHeight="1">
      <c r="M562" s="1"/>
      <c r="N562" s="1"/>
      <c r="O562" s="1"/>
      <c r="P562" s="1"/>
      <c r="Q562" s="1"/>
      <c r="R562" s="1"/>
      <c r="S562" s="1"/>
      <c r="T562" s="1"/>
      <c r="U562" s="1"/>
      <c r="V562" s="1"/>
      <c r="W562" s="1"/>
      <c r="X562" s="1"/>
      <c r="Y562" s="1"/>
      <c r="Z562" s="1"/>
      <c r="AA562" s="1"/>
      <c r="AB562" s="1"/>
      <c r="AC562" s="1"/>
      <c r="AD562" s="4"/>
      <c r="AE562" s="4"/>
      <c r="AF562" s="4"/>
      <c r="AG562" s="4"/>
    </row>
    <row r="563" spans="13:33" s="5" customFormat="1" ht="19.5" customHeight="1">
      <c r="M563" s="1"/>
      <c r="N563" s="1"/>
      <c r="O563" s="1"/>
      <c r="P563" s="1"/>
      <c r="Q563" s="1"/>
      <c r="R563" s="1"/>
      <c r="S563" s="1"/>
      <c r="T563" s="1"/>
      <c r="U563" s="1"/>
      <c r="V563" s="1"/>
      <c r="W563" s="1"/>
      <c r="X563" s="1"/>
      <c r="Y563" s="1"/>
      <c r="Z563" s="1"/>
      <c r="AA563" s="1"/>
      <c r="AB563" s="1"/>
      <c r="AC563" s="1"/>
      <c r="AD563" s="4"/>
      <c r="AE563" s="4"/>
      <c r="AF563" s="4"/>
      <c r="AG563" s="4"/>
    </row>
    <row r="564" spans="13:33" s="5" customFormat="1" ht="19.5" customHeight="1">
      <c r="M564" s="1"/>
      <c r="N564" s="1"/>
      <c r="O564" s="1"/>
      <c r="P564" s="1"/>
      <c r="Q564" s="1"/>
      <c r="R564" s="1"/>
      <c r="S564" s="1"/>
      <c r="T564" s="1"/>
      <c r="U564" s="1"/>
      <c r="V564" s="1"/>
      <c r="W564" s="1"/>
      <c r="X564" s="1"/>
      <c r="Y564" s="1"/>
      <c r="Z564" s="1"/>
      <c r="AA564" s="1"/>
      <c r="AB564" s="1"/>
      <c r="AC564" s="1"/>
      <c r="AD564" s="4"/>
      <c r="AE564" s="4"/>
      <c r="AF564" s="4"/>
      <c r="AG564" s="4"/>
    </row>
    <row r="565" spans="13:33" s="5" customFormat="1" ht="19.5" customHeight="1">
      <c r="M565" s="1"/>
      <c r="N565" s="1"/>
      <c r="O565" s="1"/>
      <c r="P565" s="1"/>
      <c r="Q565" s="1"/>
      <c r="R565" s="1"/>
      <c r="S565" s="1"/>
      <c r="T565" s="1"/>
      <c r="U565" s="1"/>
      <c r="V565" s="1"/>
      <c r="W565" s="1"/>
      <c r="X565" s="1"/>
      <c r="Y565" s="1"/>
      <c r="Z565" s="1"/>
      <c r="AA565" s="1"/>
      <c r="AB565" s="1"/>
      <c r="AC565" s="1"/>
      <c r="AD565" s="4"/>
      <c r="AE565" s="4"/>
      <c r="AF565" s="4"/>
      <c r="AG565" s="4"/>
    </row>
    <row r="566" spans="13:33" s="5" customFormat="1" ht="19.5" customHeight="1">
      <c r="M566" s="1"/>
      <c r="N566" s="1"/>
      <c r="O566" s="1"/>
      <c r="P566" s="1"/>
      <c r="Q566" s="1"/>
      <c r="R566" s="1"/>
      <c r="S566" s="1"/>
      <c r="T566" s="1"/>
      <c r="U566" s="1"/>
      <c r="V566" s="1"/>
      <c r="W566" s="1"/>
      <c r="X566" s="1"/>
      <c r="Y566" s="1"/>
      <c r="Z566" s="1"/>
      <c r="AA566" s="1"/>
      <c r="AB566" s="1"/>
      <c r="AC566" s="1"/>
      <c r="AD566" s="4"/>
      <c r="AE566" s="4"/>
      <c r="AF566" s="4"/>
      <c r="AG566" s="4"/>
    </row>
    <row r="567" spans="13:33" s="5" customFormat="1" ht="19.5" customHeight="1">
      <c r="M567" s="1"/>
      <c r="N567" s="1"/>
      <c r="O567" s="1"/>
      <c r="P567" s="1"/>
      <c r="Q567" s="1"/>
      <c r="R567" s="1"/>
      <c r="S567" s="1"/>
      <c r="T567" s="1"/>
      <c r="U567" s="1"/>
      <c r="V567" s="1"/>
      <c r="W567" s="1"/>
      <c r="X567" s="1"/>
      <c r="Y567" s="1"/>
      <c r="Z567" s="1"/>
      <c r="AA567" s="1"/>
      <c r="AB567" s="1"/>
      <c r="AC567" s="1"/>
      <c r="AD567" s="4"/>
      <c r="AE567" s="4"/>
      <c r="AF567" s="4"/>
      <c r="AG567" s="4"/>
    </row>
    <row r="568" spans="13:33" s="5" customFormat="1" ht="19.5" customHeight="1">
      <c r="M568" s="1"/>
      <c r="N568" s="1"/>
      <c r="O568" s="1"/>
      <c r="P568" s="1"/>
      <c r="Q568" s="1"/>
      <c r="R568" s="1"/>
      <c r="S568" s="1"/>
      <c r="T568" s="1"/>
      <c r="U568" s="1"/>
      <c r="V568" s="1"/>
      <c r="W568" s="1"/>
      <c r="X568" s="1"/>
      <c r="Y568" s="1"/>
      <c r="Z568" s="1"/>
      <c r="AA568" s="1"/>
      <c r="AB568" s="1"/>
      <c r="AC568" s="1"/>
      <c r="AD568" s="4"/>
      <c r="AE568" s="4"/>
      <c r="AF568" s="4"/>
      <c r="AG568" s="4"/>
    </row>
    <row r="569" spans="13:33" s="5" customFormat="1" ht="19.5" customHeight="1">
      <c r="M569" s="1"/>
      <c r="N569" s="1"/>
      <c r="O569" s="1"/>
      <c r="P569" s="1"/>
      <c r="Q569" s="1"/>
      <c r="R569" s="1"/>
      <c r="S569" s="1"/>
      <c r="T569" s="1"/>
      <c r="U569" s="1"/>
      <c r="V569" s="1"/>
      <c r="W569" s="1"/>
      <c r="X569" s="1"/>
      <c r="Y569" s="1"/>
      <c r="Z569" s="1"/>
      <c r="AA569" s="1"/>
      <c r="AB569" s="1"/>
      <c r="AC569" s="1"/>
      <c r="AD569" s="4"/>
      <c r="AE569" s="4"/>
      <c r="AF569" s="4"/>
      <c r="AG569" s="4"/>
    </row>
    <row r="570" spans="13:33" s="5" customFormat="1" ht="19.5" customHeight="1">
      <c r="M570" s="1"/>
      <c r="N570" s="1"/>
      <c r="O570" s="1"/>
      <c r="P570" s="1"/>
      <c r="Q570" s="1"/>
      <c r="R570" s="1"/>
      <c r="S570" s="1"/>
      <c r="T570" s="1"/>
      <c r="U570" s="1"/>
      <c r="V570" s="1"/>
      <c r="W570" s="1"/>
      <c r="X570" s="1"/>
      <c r="Y570" s="1"/>
      <c r="Z570" s="1"/>
      <c r="AA570" s="1"/>
      <c r="AB570" s="1"/>
      <c r="AC570" s="1"/>
      <c r="AD570" s="4"/>
      <c r="AE570" s="4"/>
      <c r="AF570" s="4"/>
      <c r="AG570" s="4"/>
    </row>
    <row r="571" spans="13:33" s="5" customFormat="1" ht="19.5" customHeight="1">
      <c r="M571" s="1"/>
      <c r="N571" s="1"/>
      <c r="O571" s="1"/>
      <c r="P571" s="1"/>
      <c r="Q571" s="1"/>
      <c r="R571" s="1"/>
      <c r="S571" s="1"/>
      <c r="T571" s="1"/>
      <c r="U571" s="1"/>
      <c r="V571" s="1"/>
      <c r="W571" s="1"/>
      <c r="X571" s="1"/>
      <c r="Y571" s="1"/>
      <c r="Z571" s="1"/>
      <c r="AA571" s="1"/>
      <c r="AB571" s="1"/>
      <c r="AC571" s="1"/>
      <c r="AD571" s="4"/>
      <c r="AE571" s="4"/>
      <c r="AF571" s="4"/>
      <c r="AG571" s="4"/>
    </row>
    <row r="572" spans="13:33" s="5" customFormat="1" ht="19.5" customHeight="1">
      <c r="M572" s="1"/>
      <c r="N572" s="1"/>
      <c r="O572" s="1"/>
      <c r="P572" s="1"/>
      <c r="Q572" s="1"/>
      <c r="R572" s="1"/>
      <c r="S572" s="1"/>
      <c r="T572" s="1"/>
      <c r="U572" s="1"/>
      <c r="V572" s="1"/>
      <c r="W572" s="1"/>
      <c r="X572" s="1"/>
      <c r="Y572" s="1"/>
      <c r="Z572" s="1"/>
      <c r="AA572" s="1"/>
      <c r="AB572" s="1"/>
      <c r="AC572" s="1"/>
      <c r="AD572" s="4"/>
      <c r="AE572" s="4"/>
      <c r="AF572" s="4"/>
      <c r="AG572" s="4"/>
    </row>
    <row r="573" spans="13:33" s="5" customFormat="1" ht="19.5" customHeight="1">
      <c r="M573" s="1"/>
      <c r="N573" s="1"/>
      <c r="O573" s="1"/>
      <c r="P573" s="1"/>
      <c r="Q573" s="1"/>
      <c r="R573" s="1"/>
      <c r="S573" s="1"/>
      <c r="T573" s="1"/>
      <c r="U573" s="1"/>
      <c r="V573" s="1"/>
      <c r="W573" s="1"/>
      <c r="X573" s="1"/>
      <c r="Y573" s="1"/>
      <c r="Z573" s="1"/>
      <c r="AA573" s="1"/>
      <c r="AB573" s="1"/>
      <c r="AC573" s="1"/>
      <c r="AD573" s="4"/>
      <c r="AE573" s="4"/>
      <c r="AF573" s="4"/>
      <c r="AG573" s="4"/>
    </row>
    <row r="574" spans="13:33" s="5" customFormat="1" ht="19.5" customHeight="1">
      <c r="M574" s="1"/>
      <c r="N574" s="1"/>
      <c r="O574" s="1"/>
      <c r="P574" s="1"/>
      <c r="Q574" s="1"/>
      <c r="R574" s="1"/>
      <c r="S574" s="1"/>
      <c r="T574" s="1"/>
      <c r="U574" s="1"/>
      <c r="V574" s="1"/>
      <c r="W574" s="1"/>
      <c r="X574" s="1"/>
      <c r="Y574" s="1"/>
      <c r="Z574" s="1"/>
      <c r="AA574" s="1"/>
      <c r="AB574" s="1"/>
      <c r="AC574" s="1"/>
      <c r="AD574" s="4"/>
      <c r="AE574" s="4"/>
      <c r="AF574" s="4"/>
      <c r="AG574" s="4"/>
    </row>
    <row r="575" spans="13:33" s="5" customFormat="1" ht="19.5" customHeight="1">
      <c r="M575" s="1"/>
      <c r="N575" s="1"/>
      <c r="O575" s="1"/>
      <c r="P575" s="1"/>
      <c r="Q575" s="1"/>
      <c r="R575" s="1"/>
      <c r="S575" s="1"/>
      <c r="T575" s="1"/>
      <c r="U575" s="1"/>
      <c r="V575" s="1"/>
      <c r="W575" s="1"/>
      <c r="X575" s="1"/>
      <c r="Y575" s="1"/>
      <c r="Z575" s="1"/>
      <c r="AA575" s="1"/>
      <c r="AB575" s="1"/>
      <c r="AC575" s="1"/>
      <c r="AD575" s="4"/>
      <c r="AE575" s="4"/>
      <c r="AF575" s="4"/>
      <c r="AG575" s="4"/>
    </row>
    <row r="576" spans="13:33" s="5" customFormat="1" ht="19.5" customHeight="1">
      <c r="M576" s="1"/>
      <c r="N576" s="1"/>
      <c r="O576" s="1"/>
      <c r="P576" s="1"/>
      <c r="Q576" s="1"/>
      <c r="R576" s="1"/>
      <c r="S576" s="1"/>
      <c r="T576" s="1"/>
      <c r="U576" s="1"/>
      <c r="V576" s="1"/>
      <c r="W576" s="1"/>
      <c r="X576" s="1"/>
      <c r="Y576" s="1"/>
      <c r="Z576" s="1"/>
      <c r="AA576" s="1"/>
      <c r="AB576" s="1"/>
      <c r="AC576" s="1"/>
      <c r="AD576" s="4"/>
      <c r="AE576" s="4"/>
      <c r="AF576" s="4"/>
      <c r="AG576" s="4"/>
    </row>
    <row r="577" spans="13:33" s="5" customFormat="1" ht="19.5" customHeight="1">
      <c r="M577" s="1"/>
      <c r="N577" s="1"/>
      <c r="O577" s="1"/>
      <c r="P577" s="1"/>
      <c r="Q577" s="1"/>
      <c r="R577" s="1"/>
      <c r="S577" s="1"/>
      <c r="T577" s="1"/>
      <c r="U577" s="1"/>
      <c r="V577" s="1"/>
      <c r="W577" s="1"/>
      <c r="X577" s="1"/>
      <c r="Y577" s="1"/>
      <c r="Z577" s="1"/>
      <c r="AA577" s="1"/>
      <c r="AB577" s="1"/>
      <c r="AC577" s="1"/>
      <c r="AD577" s="4"/>
      <c r="AE577" s="4"/>
      <c r="AF577" s="4"/>
      <c r="AG577" s="4"/>
    </row>
    <row r="578" spans="13:33" s="5" customFormat="1" ht="19.5" customHeight="1">
      <c r="M578" s="1"/>
      <c r="N578" s="1"/>
      <c r="O578" s="1"/>
      <c r="P578" s="1"/>
      <c r="Q578" s="1"/>
      <c r="R578" s="1"/>
      <c r="S578" s="1"/>
      <c r="T578" s="1"/>
      <c r="U578" s="1"/>
      <c r="V578" s="1"/>
      <c r="W578" s="1"/>
      <c r="X578" s="1"/>
      <c r="Y578" s="1"/>
      <c r="Z578" s="1"/>
      <c r="AA578" s="1"/>
      <c r="AB578" s="1"/>
      <c r="AC578" s="1"/>
      <c r="AD578" s="4"/>
      <c r="AE578" s="4"/>
      <c r="AF578" s="4"/>
      <c r="AG578" s="4"/>
    </row>
    <row r="579" spans="13:33" s="5" customFormat="1" ht="19.5" customHeight="1">
      <c r="M579" s="1"/>
      <c r="N579" s="1"/>
      <c r="O579" s="1"/>
      <c r="P579" s="1"/>
      <c r="Q579" s="1"/>
      <c r="R579" s="1"/>
      <c r="S579" s="1"/>
      <c r="T579" s="1"/>
      <c r="U579" s="1"/>
      <c r="V579" s="1"/>
      <c r="W579" s="1"/>
      <c r="X579" s="1"/>
      <c r="Y579" s="1"/>
      <c r="Z579" s="1"/>
      <c r="AA579" s="1"/>
      <c r="AB579" s="1"/>
      <c r="AC579" s="1"/>
      <c r="AD579" s="4"/>
      <c r="AE579" s="4"/>
      <c r="AF579" s="4"/>
      <c r="AG579" s="4"/>
    </row>
    <row r="580" spans="13:33" s="5" customFormat="1" ht="19.5" customHeight="1">
      <c r="M580" s="1"/>
      <c r="N580" s="1"/>
      <c r="O580" s="1"/>
      <c r="P580" s="1"/>
      <c r="Q580" s="1"/>
      <c r="R580" s="1"/>
      <c r="S580" s="1"/>
      <c r="T580" s="1"/>
      <c r="U580" s="1"/>
      <c r="V580" s="1"/>
      <c r="W580" s="1"/>
      <c r="X580" s="1"/>
      <c r="Y580" s="1"/>
      <c r="Z580" s="1"/>
      <c r="AA580" s="1"/>
      <c r="AB580" s="1"/>
      <c r="AC580" s="1"/>
      <c r="AD580" s="4"/>
      <c r="AE580" s="4"/>
      <c r="AF580" s="4"/>
      <c r="AG580" s="4"/>
    </row>
    <row r="581" spans="13:33" s="5" customFormat="1" ht="19.5" customHeight="1">
      <c r="M581" s="1"/>
      <c r="N581" s="1"/>
      <c r="O581" s="1"/>
      <c r="P581" s="1"/>
      <c r="Q581" s="1"/>
      <c r="R581" s="1"/>
      <c r="S581" s="1"/>
      <c r="T581" s="1"/>
      <c r="U581" s="1"/>
      <c r="V581" s="1"/>
      <c r="W581" s="1"/>
      <c r="X581" s="1"/>
      <c r="Y581" s="1"/>
      <c r="Z581" s="1"/>
      <c r="AA581" s="1"/>
      <c r="AB581" s="1"/>
      <c r="AC581" s="1"/>
      <c r="AD581" s="4"/>
      <c r="AE581" s="4"/>
      <c r="AF581" s="4"/>
      <c r="AG581" s="4"/>
    </row>
    <row r="582" spans="13:33" s="5" customFormat="1" ht="19.5" customHeight="1">
      <c r="M582" s="1"/>
      <c r="N582" s="1"/>
      <c r="O582" s="1"/>
      <c r="P582" s="1"/>
      <c r="Q582" s="1"/>
      <c r="R582" s="1"/>
      <c r="S582" s="1"/>
      <c r="T582" s="1"/>
      <c r="U582" s="1"/>
      <c r="V582" s="1"/>
      <c r="W582" s="1"/>
      <c r="X582" s="1"/>
      <c r="Y582" s="1"/>
      <c r="Z582" s="1"/>
      <c r="AA582" s="1"/>
      <c r="AB582" s="1"/>
      <c r="AC582" s="1"/>
      <c r="AD582" s="4"/>
      <c r="AE582" s="4"/>
      <c r="AF582" s="4"/>
      <c r="AG582" s="4"/>
    </row>
    <row r="583" spans="13:33" s="5" customFormat="1" ht="19.5" customHeight="1">
      <c r="M583" s="1"/>
      <c r="N583" s="1"/>
      <c r="O583" s="1"/>
      <c r="P583" s="1"/>
      <c r="Q583" s="1"/>
      <c r="R583" s="1"/>
      <c r="S583" s="1"/>
      <c r="T583" s="1"/>
      <c r="U583" s="1"/>
      <c r="V583" s="1"/>
      <c r="W583" s="1"/>
      <c r="X583" s="1"/>
      <c r="Y583" s="1"/>
      <c r="Z583" s="1"/>
      <c r="AA583" s="1"/>
      <c r="AB583" s="1"/>
      <c r="AC583" s="1"/>
      <c r="AD583" s="4"/>
      <c r="AE583" s="4"/>
      <c r="AF583" s="4"/>
      <c r="AG583" s="4"/>
    </row>
    <row r="584" spans="13:33" s="5" customFormat="1" ht="19.5" customHeight="1">
      <c r="M584" s="1"/>
      <c r="N584" s="1"/>
      <c r="O584" s="1"/>
      <c r="P584" s="1"/>
      <c r="Q584" s="1"/>
      <c r="R584" s="1"/>
      <c r="S584" s="1"/>
      <c r="T584" s="1"/>
      <c r="U584" s="1"/>
      <c r="V584" s="1"/>
      <c r="W584" s="1"/>
      <c r="X584" s="1"/>
      <c r="Y584" s="1"/>
      <c r="Z584" s="1"/>
      <c r="AA584" s="1"/>
      <c r="AB584" s="1"/>
      <c r="AC584" s="1"/>
      <c r="AD584" s="4"/>
      <c r="AE584" s="4"/>
      <c r="AF584" s="4"/>
      <c r="AG584" s="4"/>
    </row>
    <row r="585" spans="13:33" s="5" customFormat="1" ht="19.5" customHeight="1">
      <c r="M585" s="1"/>
      <c r="N585" s="1"/>
      <c r="O585" s="1"/>
      <c r="P585" s="1"/>
      <c r="Q585" s="1"/>
      <c r="R585" s="1"/>
      <c r="S585" s="1"/>
      <c r="T585" s="1"/>
      <c r="U585" s="1"/>
      <c r="V585" s="1"/>
      <c r="W585" s="1"/>
      <c r="X585" s="1"/>
      <c r="Y585" s="1"/>
      <c r="Z585" s="1"/>
      <c r="AA585" s="1"/>
      <c r="AB585" s="1"/>
      <c r="AC585" s="1"/>
      <c r="AD585" s="4"/>
      <c r="AE585" s="4"/>
      <c r="AF585" s="4"/>
      <c r="AG585" s="4"/>
    </row>
    <row r="586" spans="13:33" s="5" customFormat="1" ht="19.5" customHeight="1">
      <c r="M586" s="1"/>
      <c r="N586" s="1"/>
      <c r="O586" s="1"/>
      <c r="P586" s="1"/>
      <c r="Q586" s="1"/>
      <c r="R586" s="1"/>
      <c r="S586" s="1"/>
      <c r="T586" s="1"/>
      <c r="U586" s="1"/>
      <c r="V586" s="1"/>
      <c r="W586" s="1"/>
      <c r="X586" s="1"/>
      <c r="Y586" s="1"/>
      <c r="Z586" s="1"/>
      <c r="AA586" s="1"/>
      <c r="AB586" s="1"/>
      <c r="AC586" s="1"/>
      <c r="AD586" s="4"/>
      <c r="AE586" s="4"/>
      <c r="AF586" s="4"/>
      <c r="AG586" s="4"/>
    </row>
    <row r="587" spans="13:33" s="5" customFormat="1" ht="19.5" customHeight="1">
      <c r="M587" s="1"/>
      <c r="N587" s="1"/>
      <c r="O587" s="1"/>
      <c r="P587" s="1"/>
      <c r="Q587" s="1"/>
      <c r="R587" s="1"/>
      <c r="S587" s="1"/>
      <c r="T587" s="1"/>
      <c r="U587" s="1"/>
      <c r="V587" s="1"/>
      <c r="W587" s="1"/>
      <c r="X587" s="1"/>
      <c r="Y587" s="1"/>
      <c r="Z587" s="1"/>
      <c r="AA587" s="1"/>
      <c r="AB587" s="1"/>
      <c r="AC587" s="1"/>
      <c r="AD587" s="4"/>
      <c r="AE587" s="4"/>
      <c r="AF587" s="4"/>
      <c r="AG587" s="4"/>
    </row>
    <row r="588" spans="13:33" s="5" customFormat="1" ht="19.5" customHeight="1">
      <c r="M588" s="1"/>
      <c r="N588" s="1"/>
      <c r="O588" s="1"/>
      <c r="P588" s="1"/>
      <c r="Q588" s="1"/>
      <c r="R588" s="1"/>
      <c r="S588" s="1"/>
      <c r="T588" s="1"/>
      <c r="U588" s="1"/>
      <c r="V588" s="1"/>
      <c r="W588" s="1"/>
      <c r="X588" s="1"/>
      <c r="Y588" s="1"/>
      <c r="Z588" s="1"/>
      <c r="AA588" s="1"/>
      <c r="AB588" s="1"/>
      <c r="AC588" s="1"/>
      <c r="AD588" s="4"/>
      <c r="AE588" s="4"/>
      <c r="AF588" s="4"/>
      <c r="AG588" s="4"/>
    </row>
    <row r="589" spans="13:33" s="5" customFormat="1" ht="19.5" customHeight="1">
      <c r="M589" s="1"/>
      <c r="N589" s="1"/>
      <c r="O589" s="1"/>
      <c r="P589" s="1"/>
      <c r="Q589" s="1"/>
      <c r="R589" s="1"/>
      <c r="S589" s="1"/>
      <c r="T589" s="1"/>
      <c r="U589" s="1"/>
      <c r="V589" s="1"/>
      <c r="W589" s="1"/>
      <c r="X589" s="1"/>
      <c r="Y589" s="1"/>
      <c r="Z589" s="1"/>
      <c r="AA589" s="1"/>
      <c r="AB589" s="1"/>
      <c r="AC589" s="1"/>
      <c r="AD589" s="4"/>
      <c r="AE589" s="4"/>
      <c r="AF589" s="4"/>
      <c r="AG589" s="4"/>
    </row>
    <row r="590" spans="13:33" s="5" customFormat="1" ht="19.5" customHeight="1">
      <c r="M590" s="1"/>
      <c r="N590" s="1"/>
      <c r="O590" s="1"/>
      <c r="P590" s="1"/>
      <c r="Q590" s="1"/>
      <c r="R590" s="1"/>
      <c r="S590" s="1"/>
      <c r="T590" s="1"/>
      <c r="U590" s="1"/>
      <c r="V590" s="1"/>
      <c r="W590" s="1"/>
      <c r="X590" s="1"/>
      <c r="Y590" s="1"/>
      <c r="Z590" s="1"/>
      <c r="AA590" s="1"/>
      <c r="AB590" s="1"/>
      <c r="AC590" s="1"/>
      <c r="AD590" s="4"/>
      <c r="AE590" s="4"/>
      <c r="AF590" s="4"/>
      <c r="AG590" s="4"/>
    </row>
    <row r="591" spans="13:33" s="5" customFormat="1" ht="19.5" customHeight="1">
      <c r="M591" s="1"/>
      <c r="N591" s="1"/>
      <c r="O591" s="1"/>
      <c r="P591" s="1"/>
      <c r="Q591" s="1"/>
      <c r="R591" s="1"/>
      <c r="S591" s="1"/>
      <c r="T591" s="1"/>
      <c r="U591" s="1"/>
      <c r="V591" s="1"/>
      <c r="W591" s="1"/>
      <c r="X591" s="1"/>
      <c r="Y591" s="1"/>
      <c r="Z591" s="1"/>
      <c r="AA591" s="1"/>
      <c r="AB591" s="1"/>
      <c r="AC591" s="1"/>
      <c r="AD591" s="4"/>
      <c r="AE591" s="4"/>
      <c r="AF591" s="4"/>
      <c r="AG591" s="4"/>
    </row>
    <row r="592" spans="13:33" s="5" customFormat="1" ht="19.5" customHeight="1">
      <c r="M592" s="1"/>
      <c r="N592" s="1"/>
      <c r="O592" s="1"/>
      <c r="P592" s="1"/>
      <c r="Q592" s="1"/>
      <c r="R592" s="1"/>
      <c r="S592" s="1"/>
      <c r="T592" s="1"/>
      <c r="U592" s="1"/>
      <c r="V592" s="1"/>
      <c r="W592" s="1"/>
      <c r="X592" s="1"/>
      <c r="Y592" s="1"/>
      <c r="Z592" s="1"/>
      <c r="AA592" s="1"/>
      <c r="AB592" s="1"/>
      <c r="AC592" s="1"/>
      <c r="AD592" s="4"/>
      <c r="AE592" s="4"/>
      <c r="AF592" s="4"/>
      <c r="AG592" s="4"/>
    </row>
    <row r="593" spans="13:33" s="5" customFormat="1" ht="19.5" customHeight="1">
      <c r="M593" s="1"/>
      <c r="N593" s="1"/>
      <c r="O593" s="1"/>
      <c r="P593" s="1"/>
      <c r="Q593" s="1"/>
      <c r="R593" s="1"/>
      <c r="S593" s="1"/>
      <c r="T593" s="1"/>
      <c r="U593" s="1"/>
      <c r="V593" s="1"/>
      <c r="W593" s="1"/>
      <c r="X593" s="1"/>
      <c r="Y593" s="1"/>
      <c r="Z593" s="1"/>
      <c r="AA593" s="1"/>
      <c r="AB593" s="1"/>
      <c r="AC593" s="1"/>
      <c r="AD593" s="4"/>
      <c r="AE593" s="4"/>
      <c r="AF593" s="4"/>
      <c r="AG593" s="4"/>
    </row>
    <row r="594" spans="13:33" s="5" customFormat="1" ht="19.5" customHeight="1">
      <c r="M594" s="1"/>
      <c r="N594" s="1"/>
      <c r="O594" s="1"/>
      <c r="P594" s="1"/>
      <c r="Q594" s="1"/>
      <c r="R594" s="1"/>
      <c r="S594" s="1"/>
      <c r="T594" s="1"/>
      <c r="U594" s="1"/>
      <c r="V594" s="1"/>
      <c r="W594" s="1"/>
      <c r="X594" s="1"/>
      <c r="Y594" s="1"/>
      <c r="Z594" s="1"/>
      <c r="AA594" s="1"/>
      <c r="AB594" s="1"/>
      <c r="AC594" s="1"/>
      <c r="AD594" s="4"/>
      <c r="AE594" s="4"/>
      <c r="AF594" s="4"/>
      <c r="AG594" s="4"/>
    </row>
    <row r="595" spans="13:33" s="5" customFormat="1" ht="19.5" customHeight="1">
      <c r="M595" s="1"/>
      <c r="N595" s="1"/>
      <c r="O595" s="1"/>
      <c r="P595" s="1"/>
      <c r="Q595" s="1"/>
      <c r="R595" s="1"/>
      <c r="S595" s="1"/>
      <c r="T595" s="1"/>
      <c r="U595" s="1"/>
      <c r="V595" s="1"/>
      <c r="W595" s="1"/>
      <c r="X595" s="1"/>
      <c r="Y595" s="1"/>
      <c r="Z595" s="1"/>
      <c r="AA595" s="1"/>
      <c r="AB595" s="1"/>
      <c r="AC595" s="1"/>
      <c r="AD595" s="4"/>
      <c r="AE595" s="4"/>
      <c r="AF595" s="4"/>
      <c r="AG595" s="4"/>
    </row>
    <row r="596" spans="13:33" s="5" customFormat="1" ht="19.5" customHeight="1">
      <c r="M596" s="1"/>
      <c r="N596" s="1"/>
      <c r="O596" s="1"/>
      <c r="P596" s="1"/>
      <c r="Q596" s="1"/>
      <c r="R596" s="1"/>
      <c r="S596" s="1"/>
      <c r="T596" s="1"/>
      <c r="U596" s="1"/>
      <c r="V596" s="1"/>
      <c r="W596" s="1"/>
      <c r="X596" s="1"/>
      <c r="Y596" s="1"/>
      <c r="Z596" s="1"/>
      <c r="AA596" s="1"/>
      <c r="AB596" s="1"/>
      <c r="AC596" s="1"/>
      <c r="AD596" s="4"/>
      <c r="AE596" s="4"/>
      <c r="AF596" s="4"/>
      <c r="AG596" s="4"/>
    </row>
    <row r="597" spans="13:33" s="5" customFormat="1" ht="19.5" customHeight="1">
      <c r="M597" s="1"/>
      <c r="N597" s="1"/>
      <c r="O597" s="1"/>
      <c r="P597" s="1"/>
      <c r="Q597" s="1"/>
      <c r="R597" s="1"/>
      <c r="S597" s="1"/>
      <c r="T597" s="1"/>
      <c r="U597" s="1"/>
      <c r="V597" s="1"/>
      <c r="W597" s="1"/>
      <c r="X597" s="1"/>
      <c r="Y597" s="1"/>
      <c r="Z597" s="1"/>
      <c r="AA597" s="1"/>
      <c r="AB597" s="1"/>
      <c r="AC597" s="1"/>
      <c r="AD597" s="4"/>
      <c r="AE597" s="4"/>
      <c r="AF597" s="4"/>
      <c r="AG597" s="4"/>
    </row>
    <row r="598" spans="13:33" s="5" customFormat="1" ht="19.5" customHeight="1">
      <c r="M598" s="1"/>
      <c r="N598" s="1"/>
      <c r="O598" s="1"/>
      <c r="P598" s="1"/>
      <c r="Q598" s="1"/>
      <c r="R598" s="1"/>
      <c r="S598" s="1"/>
      <c r="T598" s="1"/>
      <c r="U598" s="1"/>
      <c r="V598" s="1"/>
      <c r="W598" s="1"/>
      <c r="X598" s="1"/>
      <c r="Y598" s="1"/>
      <c r="Z598" s="1"/>
      <c r="AA598" s="1"/>
      <c r="AB598" s="1"/>
      <c r="AC598" s="1"/>
      <c r="AD598" s="4"/>
      <c r="AE598" s="4"/>
      <c r="AF598" s="4"/>
      <c r="AG598" s="4"/>
    </row>
    <row r="599" spans="13:33" s="5" customFormat="1" ht="19.5" customHeight="1">
      <c r="M599" s="1"/>
      <c r="N599" s="1"/>
      <c r="O599" s="1"/>
      <c r="P599" s="1"/>
      <c r="Q599" s="1"/>
      <c r="R599" s="1"/>
      <c r="S599" s="1"/>
      <c r="T599" s="1"/>
      <c r="U599" s="1"/>
      <c r="V599" s="1"/>
      <c r="W599" s="1"/>
      <c r="X599" s="1"/>
      <c r="Y599" s="1"/>
      <c r="Z599" s="1"/>
      <c r="AA599" s="1"/>
      <c r="AB599" s="1"/>
      <c r="AC599" s="1"/>
      <c r="AD599" s="4"/>
      <c r="AE599" s="4"/>
      <c r="AF599" s="4"/>
      <c r="AG599" s="4"/>
    </row>
    <row r="600" spans="13:33" s="5" customFormat="1" ht="19.5" customHeight="1">
      <c r="M600" s="1"/>
      <c r="N600" s="1"/>
      <c r="O600" s="1"/>
      <c r="P600" s="1"/>
      <c r="Q600" s="1"/>
      <c r="R600" s="1"/>
      <c r="S600" s="1"/>
      <c r="T600" s="1"/>
      <c r="U600" s="1"/>
      <c r="V600" s="1"/>
      <c r="W600" s="1"/>
      <c r="X600" s="1"/>
      <c r="Y600" s="1"/>
      <c r="Z600" s="1"/>
      <c r="AA600" s="1"/>
      <c r="AB600" s="1"/>
      <c r="AC600" s="1"/>
      <c r="AD600" s="4"/>
      <c r="AE600" s="4"/>
      <c r="AF600" s="4"/>
      <c r="AG600" s="4"/>
    </row>
    <row r="601" spans="13:33" s="5" customFormat="1" ht="19.5" customHeight="1">
      <c r="M601" s="1"/>
      <c r="N601" s="1"/>
      <c r="O601" s="1"/>
      <c r="P601" s="1"/>
      <c r="Q601" s="1"/>
      <c r="R601" s="1"/>
      <c r="S601" s="1"/>
      <c r="T601" s="1"/>
      <c r="U601" s="1"/>
      <c r="V601" s="1"/>
      <c r="W601" s="1"/>
      <c r="X601" s="1"/>
      <c r="Y601" s="1"/>
      <c r="Z601" s="1"/>
      <c r="AA601" s="1"/>
      <c r="AB601" s="1"/>
      <c r="AC601" s="1"/>
      <c r="AD601" s="4"/>
      <c r="AE601" s="4"/>
      <c r="AF601" s="4"/>
      <c r="AG601" s="4"/>
    </row>
    <row r="602" spans="13:33" s="5" customFormat="1" ht="19.5" customHeight="1">
      <c r="M602" s="1"/>
      <c r="N602" s="1"/>
      <c r="O602" s="1"/>
      <c r="P602" s="1"/>
      <c r="Q602" s="1"/>
      <c r="R602" s="1"/>
      <c r="S602" s="1"/>
      <c r="T602" s="1"/>
      <c r="U602" s="1"/>
      <c r="V602" s="1"/>
      <c r="W602" s="1"/>
      <c r="X602" s="1"/>
      <c r="Y602" s="1"/>
      <c r="Z602" s="1"/>
      <c r="AA602" s="1"/>
      <c r="AB602" s="1"/>
      <c r="AC602" s="1"/>
      <c r="AD602" s="4"/>
      <c r="AE602" s="4"/>
      <c r="AF602" s="4"/>
      <c r="AG602" s="4"/>
    </row>
    <row r="603" spans="13:33" s="5" customFormat="1" ht="19.5" customHeight="1">
      <c r="M603" s="1"/>
      <c r="N603" s="1"/>
      <c r="O603" s="1"/>
      <c r="P603" s="1"/>
      <c r="Q603" s="1"/>
      <c r="R603" s="1"/>
      <c r="S603" s="1"/>
      <c r="T603" s="1"/>
      <c r="U603" s="1"/>
      <c r="V603" s="1"/>
      <c r="W603" s="1"/>
      <c r="X603" s="1"/>
      <c r="Y603" s="1"/>
      <c r="Z603" s="1"/>
      <c r="AA603" s="1"/>
      <c r="AB603" s="1"/>
      <c r="AC603" s="1"/>
      <c r="AD603" s="4"/>
      <c r="AE603" s="4"/>
      <c r="AF603" s="4"/>
      <c r="AG603" s="4"/>
    </row>
    <row r="604" spans="13:33" s="5" customFormat="1" ht="19.5" customHeight="1">
      <c r="M604" s="1"/>
      <c r="N604" s="1"/>
      <c r="O604" s="1"/>
      <c r="P604" s="1"/>
      <c r="Q604" s="1"/>
      <c r="R604" s="1"/>
      <c r="S604" s="1"/>
      <c r="T604" s="1"/>
      <c r="U604" s="1"/>
      <c r="V604" s="1"/>
      <c r="W604" s="1"/>
      <c r="X604" s="1"/>
      <c r="Y604" s="1"/>
      <c r="Z604" s="1"/>
      <c r="AA604" s="1"/>
      <c r="AB604" s="1"/>
      <c r="AC604" s="1"/>
      <c r="AD604" s="4"/>
      <c r="AE604" s="4"/>
      <c r="AF604" s="4"/>
      <c r="AG604" s="4"/>
    </row>
    <row r="605" spans="13:33" s="5" customFormat="1" ht="19.5" customHeight="1">
      <c r="M605" s="1"/>
      <c r="N605" s="1"/>
      <c r="O605" s="1"/>
      <c r="P605" s="1"/>
      <c r="Q605" s="1"/>
      <c r="R605" s="1"/>
      <c r="S605" s="1"/>
      <c r="T605" s="1"/>
      <c r="U605" s="1"/>
      <c r="V605" s="1"/>
      <c r="W605" s="1"/>
      <c r="X605" s="1"/>
      <c r="Y605" s="1"/>
      <c r="Z605" s="1"/>
      <c r="AA605" s="1"/>
      <c r="AB605" s="1"/>
      <c r="AC605" s="1"/>
      <c r="AD605" s="4"/>
      <c r="AE605" s="4"/>
      <c r="AF605" s="4"/>
      <c r="AG605" s="4"/>
    </row>
    <row r="606" spans="13:33" s="5" customFormat="1" ht="19.5" customHeight="1">
      <c r="M606" s="1"/>
      <c r="N606" s="1"/>
      <c r="O606" s="1"/>
      <c r="P606" s="1"/>
      <c r="Q606" s="1"/>
      <c r="R606" s="1"/>
      <c r="S606" s="1"/>
      <c r="T606" s="1"/>
      <c r="U606" s="1"/>
      <c r="V606" s="1"/>
      <c r="W606" s="1"/>
      <c r="X606" s="1"/>
      <c r="Y606" s="1"/>
      <c r="Z606" s="1"/>
      <c r="AA606" s="1"/>
      <c r="AB606" s="1"/>
      <c r="AC606" s="1"/>
      <c r="AD606" s="4"/>
      <c r="AE606" s="4"/>
      <c r="AF606" s="4"/>
      <c r="AG606" s="4"/>
    </row>
    <row r="607" spans="13:33" s="5" customFormat="1" ht="19.5" customHeight="1">
      <c r="M607" s="1"/>
      <c r="N607" s="1"/>
      <c r="O607" s="1"/>
      <c r="P607" s="1"/>
      <c r="Q607" s="1"/>
      <c r="R607" s="1"/>
      <c r="S607" s="1"/>
      <c r="T607" s="1"/>
      <c r="U607" s="1"/>
      <c r="V607" s="1"/>
      <c r="W607" s="1"/>
      <c r="X607" s="1"/>
      <c r="Y607" s="1"/>
      <c r="Z607" s="1"/>
      <c r="AA607" s="1"/>
      <c r="AB607" s="1"/>
      <c r="AC607" s="1"/>
      <c r="AD607" s="4"/>
      <c r="AE607" s="4"/>
      <c r="AF607" s="4"/>
      <c r="AG607" s="4"/>
    </row>
    <row r="608" spans="13:33" s="5" customFormat="1" ht="19.5" customHeight="1">
      <c r="M608" s="1"/>
      <c r="N608" s="1"/>
      <c r="O608" s="1"/>
      <c r="P608" s="1"/>
      <c r="Q608" s="1"/>
      <c r="R608" s="1"/>
      <c r="S608" s="1"/>
      <c r="T608" s="1"/>
      <c r="U608" s="1"/>
      <c r="V608" s="1"/>
      <c r="W608" s="1"/>
      <c r="X608" s="1"/>
      <c r="Y608" s="1"/>
      <c r="Z608" s="1"/>
      <c r="AA608" s="1"/>
      <c r="AB608" s="1"/>
      <c r="AC608" s="1"/>
      <c r="AD608" s="4"/>
      <c r="AE608" s="4"/>
      <c r="AF608" s="4"/>
      <c r="AG608" s="4"/>
    </row>
    <row r="609" spans="13:33" s="5" customFormat="1" ht="19.5" customHeight="1">
      <c r="M609" s="1"/>
      <c r="N609" s="1"/>
      <c r="O609" s="1"/>
      <c r="P609" s="1"/>
      <c r="Q609" s="1"/>
      <c r="R609" s="1"/>
      <c r="S609" s="1"/>
      <c r="T609" s="1"/>
      <c r="U609" s="1"/>
      <c r="V609" s="1"/>
      <c r="W609" s="1"/>
      <c r="X609" s="1"/>
      <c r="Y609" s="1"/>
      <c r="Z609" s="1"/>
      <c r="AA609" s="1"/>
      <c r="AB609" s="1"/>
      <c r="AC609" s="1"/>
      <c r="AD609" s="4"/>
      <c r="AE609" s="4"/>
      <c r="AF609" s="4"/>
      <c r="AG609" s="4"/>
    </row>
    <row r="610" spans="13:33" s="5" customFormat="1" ht="19.5" customHeight="1">
      <c r="M610" s="1"/>
      <c r="N610" s="1"/>
      <c r="O610" s="1"/>
      <c r="P610" s="1"/>
      <c r="Q610" s="1"/>
      <c r="R610" s="1"/>
      <c r="S610" s="1"/>
      <c r="T610" s="1"/>
      <c r="U610" s="1"/>
      <c r="V610" s="1"/>
      <c r="W610" s="1"/>
      <c r="X610" s="1"/>
      <c r="Y610" s="1"/>
      <c r="Z610" s="1"/>
      <c r="AA610" s="1"/>
      <c r="AB610" s="1"/>
      <c r="AC610" s="1"/>
      <c r="AD610" s="4"/>
      <c r="AE610" s="4"/>
      <c r="AF610" s="4"/>
      <c r="AG610" s="4"/>
    </row>
    <row r="611" spans="13:33" s="5" customFormat="1" ht="19.5" customHeight="1">
      <c r="M611" s="1"/>
      <c r="N611" s="1"/>
      <c r="O611" s="1"/>
      <c r="P611" s="1"/>
      <c r="Q611" s="1"/>
      <c r="R611" s="1"/>
      <c r="S611" s="1"/>
      <c r="T611" s="1"/>
      <c r="U611" s="1"/>
      <c r="V611" s="1"/>
      <c r="W611" s="1"/>
      <c r="X611" s="1"/>
      <c r="Y611" s="1"/>
      <c r="Z611" s="1"/>
      <c r="AA611" s="1"/>
      <c r="AB611" s="1"/>
      <c r="AC611" s="1"/>
      <c r="AD611" s="4"/>
      <c r="AE611" s="4"/>
      <c r="AF611" s="4"/>
      <c r="AG611" s="4"/>
    </row>
    <row r="612" spans="13:33" s="5" customFormat="1" ht="19.5" customHeight="1">
      <c r="M612" s="1"/>
      <c r="N612" s="1"/>
      <c r="O612" s="1"/>
      <c r="P612" s="1"/>
      <c r="Q612" s="1"/>
      <c r="R612" s="1"/>
      <c r="S612" s="1"/>
      <c r="T612" s="1"/>
      <c r="U612" s="1"/>
      <c r="V612" s="1"/>
      <c r="W612" s="1"/>
      <c r="X612" s="1"/>
      <c r="Y612" s="1"/>
      <c r="Z612" s="1"/>
      <c r="AA612" s="1"/>
      <c r="AB612" s="1"/>
      <c r="AC612" s="1"/>
      <c r="AD612" s="4"/>
      <c r="AE612" s="4"/>
      <c r="AF612" s="4"/>
      <c r="AG612" s="4"/>
    </row>
    <row r="613" spans="13:33" s="5" customFormat="1" ht="19.5" customHeight="1">
      <c r="M613" s="1"/>
      <c r="N613" s="1"/>
      <c r="O613" s="1"/>
      <c r="P613" s="1"/>
      <c r="Q613" s="1"/>
      <c r="R613" s="1"/>
      <c r="S613" s="1"/>
      <c r="T613" s="1"/>
      <c r="U613" s="1"/>
      <c r="V613" s="1"/>
      <c r="W613" s="1"/>
      <c r="X613" s="1"/>
      <c r="Y613" s="1"/>
      <c r="Z613" s="1"/>
      <c r="AA613" s="1"/>
      <c r="AB613" s="1"/>
      <c r="AC613" s="1"/>
      <c r="AD613" s="4"/>
      <c r="AE613" s="4"/>
      <c r="AF613" s="4"/>
      <c r="AG613" s="4"/>
    </row>
    <row r="614" spans="13:33" s="5" customFormat="1" ht="19.5" customHeight="1">
      <c r="M614" s="1"/>
      <c r="N614" s="1"/>
      <c r="O614" s="1"/>
      <c r="P614" s="1"/>
      <c r="Q614" s="1"/>
      <c r="R614" s="1"/>
      <c r="S614" s="1"/>
      <c r="T614" s="1"/>
      <c r="U614" s="1"/>
      <c r="V614" s="1"/>
      <c r="W614" s="1"/>
      <c r="X614" s="1"/>
      <c r="Y614" s="1"/>
      <c r="Z614" s="1"/>
      <c r="AA614" s="1"/>
      <c r="AB614" s="1"/>
      <c r="AC614" s="1"/>
      <c r="AD614" s="4"/>
      <c r="AE614" s="4"/>
      <c r="AF614" s="4"/>
      <c r="AG614" s="4"/>
    </row>
    <row r="615" spans="13:33" s="5" customFormat="1" ht="19.5" customHeight="1">
      <c r="M615" s="1"/>
      <c r="N615" s="1"/>
      <c r="O615" s="1"/>
      <c r="P615" s="1"/>
      <c r="Q615" s="1"/>
      <c r="R615" s="1"/>
      <c r="S615" s="1"/>
      <c r="T615" s="1"/>
      <c r="U615" s="1"/>
      <c r="V615" s="1"/>
      <c r="W615" s="1"/>
      <c r="X615" s="1"/>
      <c r="Y615" s="1"/>
      <c r="Z615" s="1"/>
      <c r="AA615" s="1"/>
      <c r="AB615" s="1"/>
      <c r="AC615" s="1"/>
      <c r="AD615" s="4"/>
      <c r="AE615" s="4"/>
      <c r="AF615" s="4"/>
      <c r="AG615" s="4"/>
    </row>
    <row r="616" spans="13:33" s="5" customFormat="1" ht="19.5" customHeight="1">
      <c r="M616" s="1"/>
      <c r="N616" s="1"/>
      <c r="O616" s="1"/>
      <c r="P616" s="1"/>
      <c r="Q616" s="1"/>
      <c r="R616" s="1"/>
      <c r="S616" s="1"/>
      <c r="T616" s="1"/>
      <c r="U616" s="1"/>
      <c r="V616" s="1"/>
      <c r="W616" s="1"/>
      <c r="X616" s="1"/>
      <c r="Y616" s="1"/>
      <c r="Z616" s="1"/>
      <c r="AA616" s="1"/>
      <c r="AB616" s="1"/>
      <c r="AC616" s="1"/>
      <c r="AD616" s="4"/>
      <c r="AE616" s="4"/>
      <c r="AF616" s="4"/>
      <c r="AG616" s="4"/>
    </row>
    <row r="617" spans="13:33" s="5" customFormat="1" ht="19.5" customHeight="1">
      <c r="M617" s="1"/>
      <c r="N617" s="1"/>
      <c r="O617" s="1"/>
      <c r="P617" s="1"/>
      <c r="Q617" s="1"/>
      <c r="R617" s="1"/>
      <c r="S617" s="1"/>
      <c r="T617" s="1"/>
      <c r="U617" s="1"/>
      <c r="V617" s="1"/>
      <c r="W617" s="1"/>
      <c r="X617" s="1"/>
      <c r="Y617" s="1"/>
      <c r="Z617" s="1"/>
      <c r="AA617" s="1"/>
      <c r="AB617" s="1"/>
      <c r="AC617" s="1"/>
      <c r="AD617" s="4"/>
      <c r="AE617" s="4"/>
      <c r="AF617" s="4"/>
      <c r="AG617" s="4"/>
    </row>
    <row r="618" spans="13:33" s="5" customFormat="1" ht="19.5" customHeight="1">
      <c r="M618" s="1"/>
      <c r="N618" s="1"/>
      <c r="O618" s="1"/>
      <c r="P618" s="1"/>
      <c r="Q618" s="1"/>
      <c r="R618" s="1"/>
      <c r="S618" s="1"/>
      <c r="T618" s="1"/>
      <c r="U618" s="1"/>
      <c r="V618" s="1"/>
      <c r="W618" s="1"/>
      <c r="X618" s="1"/>
      <c r="Y618" s="1"/>
      <c r="Z618" s="1"/>
      <c r="AA618" s="1"/>
      <c r="AB618" s="1"/>
      <c r="AC618" s="1"/>
      <c r="AD618" s="4"/>
      <c r="AE618" s="4"/>
      <c r="AF618" s="4"/>
      <c r="AG618" s="4"/>
    </row>
    <row r="619" spans="13:33" s="5" customFormat="1" ht="19.5" customHeight="1">
      <c r="M619" s="1"/>
      <c r="N619" s="1"/>
      <c r="O619" s="1"/>
      <c r="P619" s="1"/>
      <c r="Q619" s="1"/>
      <c r="R619" s="1"/>
      <c r="S619" s="1"/>
      <c r="T619" s="1"/>
      <c r="U619" s="1"/>
      <c r="V619" s="1"/>
      <c r="W619" s="1"/>
      <c r="X619" s="1"/>
      <c r="Y619" s="1"/>
      <c r="Z619" s="1"/>
      <c r="AA619" s="1"/>
      <c r="AB619" s="1"/>
      <c r="AC619" s="1"/>
      <c r="AD619" s="4"/>
      <c r="AE619" s="4"/>
      <c r="AF619" s="4"/>
      <c r="AG619" s="4"/>
    </row>
    <row r="620" spans="13:33" s="5" customFormat="1" ht="19.5" customHeight="1">
      <c r="M620" s="1"/>
      <c r="N620" s="1"/>
      <c r="O620" s="1"/>
      <c r="P620" s="1"/>
      <c r="Q620" s="1"/>
      <c r="R620" s="1"/>
      <c r="S620" s="1"/>
      <c r="T620" s="1"/>
      <c r="U620" s="1"/>
      <c r="V620" s="1"/>
      <c r="W620" s="1"/>
      <c r="X620" s="1"/>
      <c r="Y620" s="1"/>
      <c r="Z620" s="1"/>
      <c r="AA620" s="1"/>
      <c r="AB620" s="1"/>
      <c r="AC620" s="1"/>
      <c r="AD620" s="4"/>
      <c r="AE620" s="4"/>
      <c r="AF620" s="4"/>
      <c r="AG620" s="4"/>
    </row>
    <row r="621" spans="13:33" s="5" customFormat="1" ht="19.5" customHeight="1">
      <c r="M621" s="1"/>
      <c r="N621" s="1"/>
      <c r="O621" s="1"/>
      <c r="P621" s="1"/>
      <c r="Q621" s="1"/>
      <c r="R621" s="1"/>
      <c r="S621" s="1"/>
      <c r="T621" s="1"/>
      <c r="U621" s="1"/>
      <c r="V621" s="1"/>
      <c r="W621" s="1"/>
      <c r="X621" s="1"/>
      <c r="Y621" s="1"/>
      <c r="Z621" s="1"/>
      <c r="AA621" s="1"/>
      <c r="AB621" s="1"/>
      <c r="AC621" s="1"/>
      <c r="AD621" s="4"/>
      <c r="AE621" s="4"/>
      <c r="AF621" s="4"/>
      <c r="AG621" s="4"/>
    </row>
    <row r="622" spans="13:33" s="5" customFormat="1" ht="19.5" customHeight="1">
      <c r="M622" s="1"/>
      <c r="N622" s="1"/>
      <c r="O622" s="1"/>
      <c r="P622" s="1"/>
      <c r="Q622" s="1"/>
      <c r="R622" s="1"/>
      <c r="S622" s="1"/>
      <c r="T622" s="1"/>
      <c r="U622" s="1"/>
      <c r="V622" s="1"/>
      <c r="W622" s="1"/>
      <c r="X622" s="1"/>
      <c r="Y622" s="1"/>
      <c r="Z622" s="1"/>
      <c r="AA622" s="1"/>
      <c r="AB622" s="1"/>
      <c r="AC622" s="1"/>
      <c r="AD622" s="4"/>
      <c r="AE622" s="4"/>
      <c r="AF622" s="4"/>
      <c r="AG622" s="4"/>
    </row>
    <row r="623" spans="13:33" s="5" customFormat="1" ht="19.5" customHeight="1">
      <c r="M623" s="1"/>
      <c r="N623" s="1"/>
      <c r="O623" s="1"/>
      <c r="P623" s="1"/>
      <c r="Q623" s="1"/>
      <c r="R623" s="1"/>
      <c r="S623" s="1"/>
      <c r="T623" s="1"/>
      <c r="U623" s="1"/>
      <c r="V623" s="1"/>
      <c r="W623" s="1"/>
      <c r="X623" s="1"/>
      <c r="Y623" s="1"/>
      <c r="Z623" s="1"/>
      <c r="AA623" s="1"/>
      <c r="AB623" s="1"/>
      <c r="AC623" s="1"/>
      <c r="AD623" s="4"/>
      <c r="AE623" s="4"/>
      <c r="AF623" s="4"/>
      <c r="AG623" s="4"/>
    </row>
    <row r="624" spans="13:33" s="5" customFormat="1" ht="19.5" customHeight="1">
      <c r="M624" s="1"/>
      <c r="N624" s="1"/>
      <c r="O624" s="1"/>
      <c r="P624" s="1"/>
      <c r="Q624" s="1"/>
      <c r="R624" s="1"/>
      <c r="S624" s="1"/>
      <c r="T624" s="1"/>
      <c r="U624" s="1"/>
      <c r="V624" s="1"/>
      <c r="W624" s="1"/>
      <c r="X624" s="1"/>
      <c r="Y624" s="1"/>
      <c r="Z624" s="1"/>
      <c r="AA624" s="1"/>
      <c r="AB624" s="1"/>
      <c r="AC624" s="1"/>
      <c r="AD624" s="4"/>
      <c r="AE624" s="4"/>
      <c r="AF624" s="4"/>
      <c r="AG624" s="4"/>
    </row>
    <row r="625" spans="13:33" s="5" customFormat="1" ht="19.5" customHeight="1">
      <c r="M625" s="1"/>
      <c r="N625" s="1"/>
      <c r="O625" s="1"/>
      <c r="P625" s="1"/>
      <c r="Q625" s="1"/>
      <c r="R625" s="1"/>
      <c r="S625" s="1"/>
      <c r="T625" s="1"/>
      <c r="U625" s="1"/>
      <c r="V625" s="1"/>
      <c r="W625" s="1"/>
      <c r="X625" s="1"/>
      <c r="Y625" s="1"/>
      <c r="Z625" s="1"/>
      <c r="AA625" s="1"/>
      <c r="AB625" s="1"/>
      <c r="AC625" s="1"/>
      <c r="AD625" s="4"/>
      <c r="AE625" s="4"/>
      <c r="AF625" s="4"/>
      <c r="AG625" s="4"/>
    </row>
    <row r="626" spans="13:33" s="5" customFormat="1" ht="19.5" customHeight="1">
      <c r="M626" s="1"/>
      <c r="N626" s="1"/>
      <c r="O626" s="1"/>
      <c r="P626" s="1"/>
      <c r="Q626" s="1"/>
      <c r="R626" s="1"/>
      <c r="S626" s="1"/>
      <c r="T626" s="1"/>
      <c r="U626" s="1"/>
      <c r="V626" s="1"/>
      <c r="W626" s="1"/>
      <c r="X626" s="1"/>
      <c r="Y626" s="1"/>
      <c r="Z626" s="1"/>
      <c r="AA626" s="1"/>
      <c r="AB626" s="1"/>
      <c r="AC626" s="1"/>
      <c r="AD626" s="4"/>
      <c r="AE626" s="4"/>
      <c r="AF626" s="4"/>
      <c r="AG626" s="4"/>
    </row>
    <row r="627" spans="13:33" s="5" customFormat="1" ht="19.5" customHeight="1">
      <c r="M627" s="1"/>
      <c r="N627" s="1"/>
      <c r="O627" s="1"/>
      <c r="P627" s="1"/>
      <c r="Q627" s="1"/>
      <c r="R627" s="1"/>
      <c r="S627" s="1"/>
      <c r="T627" s="1"/>
      <c r="U627" s="1"/>
      <c r="V627" s="1"/>
      <c r="W627" s="1"/>
      <c r="X627" s="1"/>
      <c r="Y627" s="1"/>
      <c r="Z627" s="1"/>
      <c r="AA627" s="1"/>
      <c r="AB627" s="1"/>
      <c r="AC627" s="1"/>
      <c r="AD627" s="4"/>
      <c r="AE627" s="4"/>
      <c r="AF627" s="4"/>
      <c r="AG627" s="4"/>
    </row>
    <row r="628" spans="13:33" s="5" customFormat="1" ht="19.5" customHeight="1">
      <c r="M628" s="1"/>
      <c r="N628" s="1"/>
      <c r="O628" s="1"/>
      <c r="P628" s="1"/>
      <c r="Q628" s="1"/>
      <c r="R628" s="1"/>
      <c r="S628" s="1"/>
      <c r="T628" s="1"/>
      <c r="U628" s="1"/>
      <c r="V628" s="1"/>
      <c r="W628" s="1"/>
      <c r="X628" s="1"/>
      <c r="Y628" s="1"/>
      <c r="Z628" s="1"/>
      <c r="AA628" s="1"/>
      <c r="AB628" s="1"/>
      <c r="AC628" s="1"/>
      <c r="AD628" s="4"/>
      <c r="AE628" s="4"/>
      <c r="AF628" s="4"/>
      <c r="AG628" s="4"/>
    </row>
    <row r="629" spans="13:33" s="5" customFormat="1" ht="19.5" customHeight="1">
      <c r="M629" s="1"/>
      <c r="N629" s="1"/>
      <c r="O629" s="1"/>
      <c r="P629" s="1"/>
      <c r="Q629" s="1"/>
      <c r="R629" s="1"/>
      <c r="S629" s="1"/>
      <c r="T629" s="1"/>
      <c r="U629" s="1"/>
      <c r="V629" s="1"/>
      <c r="W629" s="1"/>
      <c r="X629" s="1"/>
      <c r="Y629" s="1"/>
      <c r="Z629" s="1"/>
      <c r="AA629" s="1"/>
      <c r="AB629" s="1"/>
      <c r="AC629" s="1"/>
      <c r="AD629" s="4"/>
      <c r="AE629" s="4"/>
      <c r="AF629" s="4"/>
      <c r="AG629" s="4"/>
    </row>
    <row r="630" spans="13:33" s="5" customFormat="1" ht="19.5" customHeight="1">
      <c r="M630" s="1"/>
      <c r="N630" s="1"/>
      <c r="O630" s="1"/>
      <c r="P630" s="1"/>
      <c r="Q630" s="1"/>
      <c r="R630" s="1"/>
      <c r="S630" s="1"/>
      <c r="T630" s="1"/>
      <c r="U630" s="1"/>
      <c r="V630" s="1"/>
      <c r="W630" s="1"/>
      <c r="X630" s="1"/>
      <c r="Y630" s="1"/>
      <c r="Z630" s="1"/>
      <c r="AA630" s="1"/>
      <c r="AB630" s="1"/>
      <c r="AC630" s="1"/>
      <c r="AD630" s="4"/>
      <c r="AE630" s="4"/>
      <c r="AF630" s="4"/>
      <c r="AG630" s="4"/>
    </row>
  </sheetData>
  <sheetProtection selectLockedCells="1"/>
  <mergeCells count="86">
    <mergeCell ref="D31:E31"/>
    <mergeCell ref="F31:L31"/>
    <mergeCell ref="C64:D64"/>
    <mergeCell ref="B56:C56"/>
    <mergeCell ref="K18:L18"/>
    <mergeCell ref="D14:I14"/>
    <mergeCell ref="H15:I15"/>
    <mergeCell ref="B31:C31"/>
    <mergeCell ref="D28:L28"/>
    <mergeCell ref="H55:I55"/>
    <mergeCell ref="B22:C22"/>
    <mergeCell ref="B19:C19"/>
    <mergeCell ref="D27:L27"/>
    <mergeCell ref="D30:L30"/>
    <mergeCell ref="K22:L22"/>
    <mergeCell ref="D20:F20"/>
    <mergeCell ref="D25:L25"/>
    <mergeCell ref="D23:I23"/>
    <mergeCell ref="D24:L24"/>
    <mergeCell ref="B24:C24"/>
    <mergeCell ref="R99:AA100"/>
    <mergeCell ref="H48:J48"/>
    <mergeCell ref="H49:I49"/>
    <mergeCell ref="H47:L47"/>
    <mergeCell ref="H50:I50"/>
    <mergeCell ref="H51:I51"/>
    <mergeCell ref="D10:I10"/>
    <mergeCell ref="H18:I18"/>
    <mergeCell ref="B26:C26"/>
    <mergeCell ref="A55:G55"/>
    <mergeCell ref="D32:L32"/>
    <mergeCell ref="B28:C29"/>
    <mergeCell ref="B32:C32"/>
    <mergeCell ref="B27:C27"/>
    <mergeCell ref="A33:L33"/>
    <mergeCell ref="D29:L29"/>
    <mergeCell ref="D11:I11"/>
    <mergeCell ref="D12:I12"/>
    <mergeCell ref="B17:I17"/>
    <mergeCell ref="D22:I22"/>
    <mergeCell ref="K21:L21"/>
    <mergeCell ref="H13:I13"/>
    <mergeCell ref="G19:I19"/>
    <mergeCell ref="D18:F18"/>
    <mergeCell ref="K20:L20"/>
    <mergeCell ref="D16:I16"/>
    <mergeCell ref="D5:I6"/>
    <mergeCell ref="B5:C6"/>
    <mergeCell ref="C66:D66"/>
    <mergeCell ref="D26:L26"/>
    <mergeCell ref="B30:C30"/>
    <mergeCell ref="A47:G47"/>
    <mergeCell ref="B25:C25"/>
    <mergeCell ref="C65:D65"/>
    <mergeCell ref="I60:J60"/>
    <mergeCell ref="B8:C8"/>
    <mergeCell ref="K23:L23"/>
    <mergeCell ref="A3:A4"/>
    <mergeCell ref="D8:I8"/>
    <mergeCell ref="B7:C7"/>
    <mergeCell ref="D7:E7"/>
    <mergeCell ref="B3:I3"/>
    <mergeCell ref="B9:C9"/>
    <mergeCell ref="B4:I4"/>
    <mergeCell ref="F7:G7"/>
    <mergeCell ref="H7:I7"/>
    <mergeCell ref="J3:K3"/>
    <mergeCell ref="B23:C23"/>
    <mergeCell ref="B18:C18"/>
    <mergeCell ref="D21:I21"/>
    <mergeCell ref="D19:F19"/>
    <mergeCell ref="K9:L9"/>
    <mergeCell ref="K12:L12"/>
    <mergeCell ref="K14:L14"/>
    <mergeCell ref="K15:L15"/>
    <mergeCell ref="K16:L16"/>
    <mergeCell ref="J4:K4"/>
    <mergeCell ref="K13:L13"/>
    <mergeCell ref="K10:L10"/>
    <mergeCell ref="G20:I20"/>
    <mergeCell ref="K11:L11"/>
    <mergeCell ref="H1:J1"/>
    <mergeCell ref="K6:L6"/>
    <mergeCell ref="D9:I9"/>
    <mergeCell ref="D15:G15"/>
    <mergeCell ref="D13:F13"/>
  </mergeCells>
  <dataValidations count="14">
    <dataValidation type="custom" allowBlank="1" showInputMessage="1" showErrorMessage="1" sqref="K11 K13">
      <formula1>K11</formula1>
    </dataValidation>
    <dataValidation type="custom" operator="notBetween" allowBlank="1" showInputMessage="1" showErrorMessage="1" sqref="K12">
      <formula1>K12</formula1>
    </dataValidation>
    <dataValidation type="list" allowBlank="1" showInputMessage="1" showErrorMessage="1" sqref="F7">
      <formula1>"Male,Female"</formula1>
    </dataValidation>
    <dataValidation type="list" allowBlank="1" showInputMessage="1" showErrorMessage="1" sqref="D31">
      <formula1>"SHA, BEN, OUR, "</formula1>
    </dataValidation>
    <dataValidation type="list" allowBlank="1" showInputMessage="1" showErrorMessage="1" sqref="K18:L18">
      <formula1>$R$101:$R$150</formula1>
    </dataValidation>
    <dataValidation type="list" allowBlank="1" showInputMessage="1" showErrorMessage="1" sqref="K9:L9">
      <formula1>$Z$104:$Z$108</formula1>
    </dataValidation>
    <dataValidation type="list" allowBlank="1" showInputMessage="1" showErrorMessage="1" sqref="K10:L10">
      <formula1>$Y$101:$Y$127</formula1>
    </dataValidation>
    <dataValidation type="list" allowBlank="1" showInputMessage="1" showErrorMessage="1" sqref="D18:F18">
      <formula1>$V$102:$V$120</formula1>
    </dataValidation>
    <dataValidation type="list" allowBlank="1" showInputMessage="1" showErrorMessage="1" sqref="K20">
      <formula1>$W$102:$W$238</formula1>
    </dataValidation>
    <dataValidation type="list" allowBlank="1" showInputMessage="1" showErrorMessage="1" sqref="K21:L21">
      <formula1>$X$126:$X$148</formula1>
    </dataValidation>
    <dataValidation type="list" allowBlank="1" showInputMessage="1" showErrorMessage="1" sqref="D15">
      <formula1>$Z$110:$Z$118</formula1>
    </dataValidation>
    <dataValidation type="list" allowBlank="1" showInputMessage="1" showErrorMessage="1" sqref="J3:K3">
      <formula1>$Z$120:$Z$121</formula1>
    </dataValidation>
    <dataValidation type="list" allowBlank="1" showInputMessage="1" showErrorMessage="1" sqref="L17">
      <formula1>$Z$127:$Z$131</formula1>
    </dataValidation>
    <dataValidation type="list" allowBlank="1" showInputMessage="1" showErrorMessage="1" sqref="L19">
      <formula1>$Z$102:$Z$103</formula1>
    </dataValidation>
  </dataValidations>
  <printOptions/>
  <pageMargins left="0.15748031496062992" right="0.07874015748031496" top="0.7480314960629921" bottom="0.31496062992125984" header="0.31496062992125984" footer="0.31496062992125984"/>
  <pageSetup fitToHeight="1" fitToWidth="1" horizontalDpi="600" verticalDpi="600" orientation="portrait" paperSize="9" scale="49" r:id="rId3"/>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m032973;M014661</dc:creator>
  <cp:keywords/>
  <dc:description/>
  <cp:lastModifiedBy>Manoka Veao</cp:lastModifiedBy>
  <cp:lastPrinted>2014-10-10T07:52:19Z</cp:lastPrinted>
  <dcterms:created xsi:type="dcterms:W3CDTF">2013-04-26T21:34:44Z</dcterms:created>
  <dcterms:modified xsi:type="dcterms:W3CDTF">2023-06-26T05:57:14Z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cc27fed9-19dd-4b0a-89c3-1c6070d6394b</vt:lpwstr>
  </property>
  <property fmtid="{D5CDD505-2E9C-101B-9397-08002B2CF9AE}" pid="3" name="BSPClassification">
    <vt:lpwstr>P</vt:lpwstr>
  </property>
</Properties>
</file>